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AEJ\Documents\CARLA ESTRADA\PROGRAMA ANUAL DE ADQUISICIONES\DIRECCIÓN DE ADQUISICIONES\PROGRAMA ANUAL DE ADQUISICIONES  2021\PROGRAMA ANUAL DE ADQUISICIONES_FEDERAL\"/>
    </mc:Choice>
  </mc:AlternateContent>
  <workbookProtection revisionsAlgorithmName="SHA-512" revisionsHashValue="ACNClWL7WQZW+ipG1NOukhH8rYxHbhi+Ze6EHlmOAUfK72KpCCSZzkeYBx5X4R2iZHkB2L/4IUG4GmLiYktfwQ==" revisionsSaltValue="9VPkpZKo93hQCHmwK2F2+Q==" revisionsSpinCount="100000" lockRevision="1"/>
  <bookViews>
    <workbookView xWindow="0" yWindow="0" windowWidth="20490" windowHeight="7755" tabRatio="500" activeTab="1"/>
  </bookViews>
  <sheets>
    <sheet name="instrucciones" sheetId="1" r:id="rId1"/>
    <sheet name="info" sheetId="2" r:id="rId2"/>
  </sheets>
  <definedNames>
    <definedName name="_xlnm._FilterDatabase" localSheetId="1" hidden="1">info!$A$6:$W$42</definedName>
    <definedName name="Z_23DD0C16_5108_4C25_9E97_F5DA7512552B_.wvu.FilterData" localSheetId="1" hidden="1">info!$A$6:$W$42</definedName>
  </definedNames>
  <calcPr calcId="152511"/>
  <customWorkbookViews>
    <customWorkbookView name="SESEQ - Vista personalizada" guid="{23DD0C16-5108-4C25-9E97-F5DA7512552B}" mergeInterval="0" personalView="1" maximized="1" xWindow="-8" yWindow="-8" windowWidth="1936" windowHeight="1056" tabRatio="500" activeSheetId="2"/>
  </customWorkbookViews>
</workbook>
</file>

<file path=xl/calcChain.xml><?xml version="1.0" encoding="utf-8"?>
<calcChain xmlns="http://schemas.openxmlformats.org/spreadsheetml/2006/main">
  <c r="F33" i="2" l="1"/>
  <c r="F32" i="2"/>
  <c r="F31" i="2"/>
  <c r="F30" i="2"/>
  <c r="F29" i="2"/>
  <c r="F28" i="2"/>
  <c r="F27" i="2"/>
  <c r="F26" i="2"/>
  <c r="F25" i="2"/>
  <c r="F24" i="2"/>
  <c r="F23" i="2"/>
  <c r="F22" i="2"/>
  <c r="F21" i="2"/>
  <c r="F20" i="2"/>
  <c r="F19" i="2"/>
  <c r="F18" i="2"/>
  <c r="F17" i="2"/>
  <c r="F16" i="2"/>
  <c r="F15" i="2"/>
  <c r="F14" i="2"/>
  <c r="F13" i="2"/>
  <c r="F12" i="2"/>
  <c r="F11" i="2"/>
  <c r="F10" i="2"/>
  <c r="F9" i="2"/>
  <c r="F8" i="2"/>
  <c r="F7" i="2"/>
</calcChain>
</file>

<file path=xl/comments1.xml><?xml version="1.0" encoding="utf-8"?>
<comments xmlns="http://schemas.openxmlformats.org/spreadsheetml/2006/main">
  <authors>
    <author>Pilar Robreño</author>
    <author>hola</author>
  </authors>
  <commentList>
    <comment ref="A2" authorId="0" guid="{17F5A31A-3950-4111-81DA-0C0B5B9A8AAC}" shapeId="0">
      <text>
        <r>
          <rPr>
            <b/>
            <sz val="9"/>
            <color indexed="81"/>
            <rFont val="Tahoma"/>
            <family val="2"/>
          </rPr>
          <t>Ingresa el nombre de la Dependencia o Entidad</t>
        </r>
        <r>
          <rPr>
            <sz val="9"/>
            <color indexed="81"/>
            <rFont val="Tahoma"/>
            <family val="2"/>
          </rPr>
          <t xml:space="preserve">
</t>
        </r>
      </text>
    </comment>
    <comment ref="A4" authorId="1" guid="{26CEED24-33E9-4E2C-8642-59E9DEB32198}" shapeId="0">
      <text>
        <r>
          <rPr>
            <b/>
            <sz val="9"/>
            <color indexed="81"/>
            <rFont val="Tahoma"/>
            <family val="2"/>
          </rPr>
          <t>Ingresa las siglas que corresponde a la Dependencia o Entidad. Ej. SADER</t>
        </r>
      </text>
    </comment>
    <comment ref="C4" authorId="1" guid="{4BFAF004-DD87-476E-9CB9-9C281E1749B2}" shapeId="0">
      <text>
        <r>
          <rPr>
            <b/>
            <sz val="9"/>
            <color indexed="81"/>
            <rFont val="Tahoma"/>
            <family val="2"/>
          </rPr>
          <t xml:space="preserve">Ingresa el número de ramo que corresponde a la Dependencia o Entidad. Ej. 14
</t>
        </r>
      </text>
    </comment>
  </commentList>
</comments>
</file>

<file path=xl/sharedStrings.xml><?xml version="1.0" encoding="utf-8"?>
<sst xmlns="http://schemas.openxmlformats.org/spreadsheetml/2006/main" count="365" uniqueCount="136">
  <si>
    <t>UR</t>
  </si>
  <si>
    <t>CLAVE_CUCOP</t>
  </si>
  <si>
    <t>CONCEPTO</t>
  </si>
  <si>
    <t>PARTIDA_ESPECIFICA</t>
  </si>
  <si>
    <t>VALOR_ESTIMADO</t>
  </si>
  <si>
    <t>VALOR_ MIPyMES</t>
  </si>
  <si>
    <t>VALOR_NCTLC</t>
  </si>
  <si>
    <t>CANTIDAD</t>
  </si>
  <si>
    <t>UNIDAD_MEDIDA</t>
  </si>
  <si>
    <t>CARACTER_PROCEDIMIENTO</t>
  </si>
  <si>
    <t>ENTIDAD_FEDERATIVA</t>
  </si>
  <si>
    <t>PORCENTAJE_TRIMESTRE1</t>
  </si>
  <si>
    <t>PORCENTAJE_TRIMESTRE2</t>
  </si>
  <si>
    <t>PORCENTAJE_TRIMESTRE3</t>
  </si>
  <si>
    <t>PORCENTAJE_TRIMESTRE4</t>
  </si>
  <si>
    <t>FECHA_REGISTRO</t>
  </si>
  <si>
    <t>PLURIANUAL</t>
  </si>
  <si>
    <t>AÑOS_PLURIANUALES</t>
  </si>
  <si>
    <t>VALOR_TOTAL_PLURIANUAL</t>
  </si>
  <si>
    <t xml:space="preserve">CLAVE_PROGRAMA_FEDERAL </t>
  </si>
  <si>
    <t>FECHA_INICIO_OBRA</t>
  </si>
  <si>
    <t>FECHA_FIN_OBRA</t>
  </si>
  <si>
    <t>TIPO_PROCEDIMIENTO</t>
  </si>
  <si>
    <t>DEPENDENCIA O ENTIDAD:</t>
  </si>
  <si>
    <t>SIGLAS:</t>
  </si>
  <si>
    <t>RAMO:</t>
  </si>
  <si>
    <t>CAMPO</t>
  </si>
  <si>
    <t>DESCRIPCIÓN</t>
  </si>
  <si>
    <t>EJEMPLO</t>
  </si>
  <si>
    <t>CORRECTO</t>
  </si>
  <si>
    <t>INCORRECTO</t>
  </si>
  <si>
    <t xml:space="preserve">Ejemplo: hojas de papel </t>
  </si>
  <si>
    <t>hojas de papel para impresora, caja con 10 pzas. c/u, cada pieza contiene 500 hojas</t>
  </si>
  <si>
    <t>Reglas de plástico</t>
  </si>
  <si>
    <t>Ejemplo: monto total estimado</t>
  </si>
  <si>
    <t>Ejemplo: Valor MIPyMES</t>
  </si>
  <si>
    <t>Ejemplo: Monto de procedimientos no cubiertos bajo alguno de los tratados de libre comercio de los que México es parte</t>
  </si>
  <si>
    <t>Ejemplo: 12000</t>
  </si>
  <si>
    <t>1 caja contiene 10 piezas -&gt; Presentación : 1,200 cajas -&gt; Cantidad = 12000</t>
  </si>
  <si>
    <t xml:space="preserve">Deberá capturar la clave de la unidad de medida del bien, servicio, arrendamiento u obra pública, este campo permite hacer medible el concepto que se está capturando, capture únicamente la clave numérica existente en el catálogo y que corresponda a la unidad de medida deseada. El catálogo no considera presentaciones como caja, paquete, rollo. </t>
  </si>
  <si>
    <t>Ejemplo: 542</t>
  </si>
  <si>
    <t>Unidad de medida = 542</t>
  </si>
  <si>
    <t>Unidad de medida = caja</t>
  </si>
  <si>
    <t>Ejemplo: N</t>
  </si>
  <si>
    <t>Carácter de procedimiento: N</t>
  </si>
  <si>
    <t>Carácter de procedimiento: Nacional</t>
  </si>
  <si>
    <t>Papel Bond</t>
  </si>
  <si>
    <t>Ejemplo: 50</t>
  </si>
  <si>
    <t>Ejemplo: 25</t>
  </si>
  <si>
    <t>Ejemplo: 0</t>
  </si>
  <si>
    <t xml:space="preserve">Ejemplo: Fecha </t>
  </si>
  <si>
    <t>Ejemplo: capturación de contratación plurianual</t>
  </si>
  <si>
    <t>Si</t>
  </si>
  <si>
    <t>Ejemplo: Capturar número de ejercicios fiscales</t>
  </si>
  <si>
    <t>Tres</t>
  </si>
  <si>
    <t>Ejemplo: monto total de la plurianualidad</t>
  </si>
  <si>
    <t>Ejemplo: Clave del Programa Federal</t>
  </si>
  <si>
    <t xml:space="preserve">20S017-P FOMENTO ECONOMIA SOCIAL.  --&gt; Existente </t>
  </si>
  <si>
    <t>20Z922-P FOMENTO ECONOMIA SOCIAL.  --&gt; Inexistente</t>
  </si>
  <si>
    <t>Ejemplo: 19/05/2018</t>
  </si>
  <si>
    <t>Ejemplo: 25/11/2018</t>
  </si>
  <si>
    <t>Ejemplo: Invitación a cuando menos 3 personas</t>
  </si>
  <si>
    <t>I3P</t>
  </si>
  <si>
    <t>Inv. A cuando menos 3 per.</t>
  </si>
  <si>
    <r>
      <rPr>
        <sz val="9"/>
        <rFont val="Arial"/>
        <family val="2"/>
      </rPr>
      <t xml:space="preserve">                            35.50 X 12,000 = 426,000</t>
    </r>
    <r>
      <rPr>
        <sz val="9"/>
        <color rgb="FF006100"/>
        <rFont val="Arial"/>
        <family val="2"/>
      </rPr>
      <t xml:space="preserve">
Valor unitario en pesos, sin IVA X Cantidad (Número estimado de bienes a adquirir)</t>
    </r>
  </si>
  <si>
    <r>
      <rPr>
        <sz val="9"/>
        <rFont val="Arial"/>
        <family val="2"/>
      </rPr>
      <t xml:space="preserve">                     −35.50 X 12,000 = -426,000</t>
    </r>
    <r>
      <rPr>
        <sz val="9"/>
        <color rgb="FF9C0006"/>
        <rFont val="Arial"/>
        <family val="2"/>
      </rPr>
      <t xml:space="preserve">
Valor unitario en pesos, sin IVA X Cantidad (Número estimado de bienes a adquirir) </t>
    </r>
  </si>
  <si>
    <t>Ejemplo: la descripción “Papel bond” contiene la clave CUCoP “21100133”, deberá capturar únicamente los ocho dígitos que indica el CUCoP. Este campo no acepta la captura de la descripción.</t>
  </si>
  <si>
    <r>
      <t xml:space="preserve">En la siguiente tabla se muestra el </t>
    </r>
    <r>
      <rPr>
        <b/>
        <sz val="10"/>
        <color theme="1"/>
        <rFont val="Arial"/>
        <family val="2"/>
      </rPr>
      <t>formato de llenado de la carga PASOP</t>
    </r>
    <r>
      <rPr>
        <sz val="10"/>
        <color theme="1"/>
        <rFont val="Arial"/>
        <family val="2"/>
      </rPr>
      <t>. En él viene incluido un ejemplo correcto e incorrecto para cada campo para poder comprender el formato admitido por la plataforma del como se debe hacer la carga.</t>
    </r>
  </si>
  <si>
    <t>Ingrese la Clave de la Unidad Responsable correspondiente</t>
  </si>
  <si>
    <t xml:space="preserve">Se refiere a la clave CUCoP que defina el bien, servicio, arrendamiento u obra pública para cargar al programa anual. </t>
  </si>
  <si>
    <t>Se refiere al monto total estimado para la adquisición del bien, servicio, arrendamiento u obra pública a realizar</t>
  </si>
  <si>
    <t>Se refiriere al monto que, del valor total estimado, se considera susceptible de compra a una micro, pequeña o mediana empresa.</t>
  </si>
  <si>
    <t>Se refiriere al monto que, del valor total estimado, se considera para procedimientos no cubiertos bajo alguno de los tratados de libre comercio de los que México es parte.</t>
  </si>
  <si>
    <t xml:space="preserve">Número estimado de bienes a adquirir, servicios a contratar, arrendamientos u obras públicas a realizar. </t>
  </si>
  <si>
    <t>Deberá seleccionar la unidad de medida del bien, servicio, arrendamiento u obra pública</t>
  </si>
  <si>
    <t>Se refiere al porcentaje del presupuesto que se estima ejercer en el primer trimestre del año, la suma de los cuatro trimestres deberá ser 100</t>
  </si>
  <si>
    <t>Se refiere al porcentaje del presupuesto que se estima ejercer en el segundo trimestre del año, la suma de los cuatro trimestres deberá ser 100</t>
  </si>
  <si>
    <t>Se refiere al porcentaje del presupuesto que se estima ejercer en el tercer trimestre del año, la suma de los cuatro trimestres deberá ser 100</t>
  </si>
  <si>
    <t>Se refiere al porcentaje del presupuesto que se estima ejercer en el cuarto trimestres del año, la suma de los cuatro trimestres deberá ser 100</t>
  </si>
  <si>
    <t>Ingrese el número de la  Entidad Federativa</t>
  </si>
  <si>
    <t xml:space="preserve">Si se trata de una contratación plurianual deberá capturar el número de ejercicios fiscales que ésta abarcará, si el valor para este campo es 0, deberá dejarlo vacío. </t>
  </si>
  <si>
    <t>Se refiere a si la contratación se realizará durante más de un año, deberá marcar Si o No según corresponda</t>
  </si>
  <si>
    <t>Se refiere al monto correspondiente al valor total de la plurianualidad, los registros plurianuales únicamente se registran en el programa anual del año en que se pretende iniciar el procedimiento de contratación, en los programas anuales posteriores ya no deberá reportarse.</t>
  </si>
  <si>
    <t>Los entes públicos del Orden de Gobierno Estatal o Municipal deberán utilizar este campo para indicar la clave del Programa Federal bajo el cual se recibe el recurso. Consulte el Catálogo de Programas Federales.  NO APLICA para entidades del Gobierno Federal.</t>
  </si>
  <si>
    <t xml:space="preserve">Si se trata de un registro de obra pública deberá capturar la fecha en la que se planea iniciar la obra, para los registros de adquisiciones, arrendamientos y servicios este campo se dejará vacío. </t>
  </si>
  <si>
    <t xml:space="preserve">Si se trata de un registro de obra pública deberá capturar la fecha en la que terminaría la obra, para los registros de adquisiciones, arrendamientos y servicios este campo se dejará vacío. </t>
  </si>
  <si>
    <t>Se refiere al tipo de procedimiento bajo el cual se planea llevar a cabo la contratación, deberá seleccionar una de las opciones disponibles.</t>
  </si>
  <si>
    <t>Ingrese la fecha de registro</t>
  </si>
  <si>
    <t xml:space="preserve">Se refiere al carácter bajo el cual se planea realizar el procedimiento de contratación, deberá capturar la letra N para Nacional, la letra I para Internacional bajo TLC o la letra A para Internacional Abierto. 
</t>
  </si>
  <si>
    <t>PARTIDA ESPECÍFICA</t>
  </si>
  <si>
    <t>Ejemplo: Aguinaldo o gratificación de fin de año</t>
  </si>
  <si>
    <t>Aguinaldo o gratificación de fin de año</t>
  </si>
  <si>
    <t xml:space="preserve">Se refiere a la clave de la unidad responsable, encargada de ejercer el gasto público federal. </t>
  </si>
  <si>
    <t>Dirección General de Programación, Organización y Presupuesto</t>
  </si>
  <si>
    <t>612</t>
  </si>
  <si>
    <t>Ejemplo: Dirección General de Programación, Organización y Presupuesto , deberá capturar únicamente la clave correspondiente a la Unidad Responsable.</t>
  </si>
  <si>
    <t>ENTIDAD FEDERATIVA</t>
  </si>
  <si>
    <t>Ciudad de México</t>
  </si>
  <si>
    <t>Deberá capturar la descripción relevante del bien, servicio, arrendamiento u obra pública.</t>
  </si>
  <si>
    <t xml:space="preserve">Deberá capturar la descripción relevante del bien, servicio, arrendamiento u obra pública a cargar al programa anual. En caso de que ésta corresponda a diversos bienes o servicios, se sugiere que se refiera a los bienes o servicios que mayor valor representen, con respecto al valor total de la compra. </t>
  </si>
  <si>
    <t>Ejemplo: Ciudad de México, deberá capturar únicamente la clave correspondiente a dicha Entidad Federativa.</t>
  </si>
  <si>
    <t>Campo Obligatorio</t>
  </si>
  <si>
    <t>Campo Opcional</t>
  </si>
  <si>
    <t>ES IMPORTANTE NO ALTERAR EL NOMBRE DE LAS HOJAS DEL PRESENTE FORMATO, NI EL ORDEN LA DE LAS COLUMNAS DE LA HOJA "info", PARA QUE NO SE LE PRESENTEN INCONVENIENTES AL MOMENTO DE REALIZAR LA CARGA MASIVA.</t>
  </si>
  <si>
    <t>Ingrese la Partida de Gasto Específica correspondiente a la fuente de financiamiento del  bien, servicio, arrendamiento u obra pública</t>
  </si>
  <si>
    <t>Deberá capturar la partida de gasto específica (5 dígitos conforme al Clasificador por Objeto del Gasto) correspondiente a la fuente de financiamiento del bien, servicio, arrendamiento u obra pública.</t>
  </si>
  <si>
    <t>Productos alimenticios para personas derivado de la prestación de servicios públicos en unidades de salud, educativas, de readaptación social y otras</t>
  </si>
  <si>
    <t>Servicios de vigilancia</t>
  </si>
  <si>
    <t>Servicios de limpieza</t>
  </si>
  <si>
    <t>Servicios de lavandería y esterilización de ropa o blancos</t>
  </si>
  <si>
    <t>N</t>
  </si>
  <si>
    <t>U013</t>
  </si>
  <si>
    <t>LP</t>
  </si>
  <si>
    <t>97</t>
  </si>
  <si>
    <t>SERVICIOS DE SALUD DEL ESTADO DE QUERETARO</t>
  </si>
  <si>
    <t>SESEQ</t>
  </si>
  <si>
    <t>GEQRO5</t>
  </si>
  <si>
    <r>
      <t xml:space="preserve">Se refiere a la clave CUCoP correspondiente al concepto que defina el bien, servicio, arrendamiento u obra pública a cargar al programa anual. </t>
    </r>
    <r>
      <rPr>
        <b/>
        <sz val="12"/>
        <color theme="1"/>
        <rFont val="Arial"/>
        <family val="2"/>
      </rPr>
      <t>Deberá capturar la clave que se indica en el CUCoP</t>
    </r>
    <r>
      <rPr>
        <sz val="12"/>
        <color theme="1"/>
        <rFont val="Arial"/>
        <family val="2"/>
      </rPr>
      <t xml:space="preserve">. </t>
    </r>
  </si>
  <si>
    <r>
      <t xml:space="preserve">Se refiere al monto total estimado para la adquisición del bien, servicio, arrendamiento u obra pública a realizar, este concepto no contempla el valor unitario, por lo que para obtener este valor es necesario multiplicar el precio unitario por la cantidad de bienes a adquirir, servicios por contratar, arrendamientos u obras públicas a realizar. Deberá capturar únicamente el valor en pesos, sin IVA, sin puntos decimales y sin signo de pesos ($). Para el caso de los registros plurianuales, deberá capturar el valor de la plurianualidad a ejercer en el presente año. </t>
    </r>
    <r>
      <rPr>
        <b/>
        <sz val="12"/>
        <rFont val="Arial"/>
        <family val="2"/>
      </rPr>
      <t>Capturar únicamente el valor en pesos, sin IVA, sin puntos decimales y sin signo de pesos ($). Ejemplo: 100000000
Nota: Este campo deberá contener un valor mayor a cero, no podrá dejarse vacío, introduzca únicamente números, sin comas y sin decimales.</t>
    </r>
  </si>
  <si>
    <r>
      <t xml:space="preserve">Se refiriere al monto que, del valor total estimado, se considera susceptible de compra a una micro, pequeña o mediana empresa, el valor indicado en este campo puede ser igual o inferior al capturado en el campo “Valor Total estimado”.
</t>
    </r>
    <r>
      <rPr>
        <b/>
        <sz val="12"/>
        <rFont val="Arial"/>
        <family val="2"/>
      </rPr>
      <t>Nota: el valor mínimo para este campo es 0, no podrá dejarse vacío, introduzca únicamente números, sin comasy sin decimales.</t>
    </r>
  </si>
  <si>
    <r>
      <t xml:space="preserve">Se refiriere al monto que, del valor total estimado, se considera para procedimientos no cubiertos bajo alguno de los tratados de libre comercio de los que México es parte, el valor indicado en este campo puede ser igual o inferior al capturado en el campo “Valor Total estimado”. Si el valor para este campo es 0, deberá considerar que el “Valor Total estimado” será para procedimientos bajo la cobertura de algunos de los tratados de libre comercio._x000D_
</t>
    </r>
    <r>
      <rPr>
        <b/>
        <sz val="12"/>
        <rFont val="Arial"/>
        <family val="2"/>
      </rPr>
      <t>Nota: el valor mínimo para este campo es 0, no podrá dejarse vacío, introduzca únicamente números, sin comas y sin decimales._x000D_</t>
    </r>
    <r>
      <rPr>
        <sz val="12"/>
        <rFont val="Arial"/>
        <family val="2"/>
      </rPr>
      <t xml:space="preserve">
</t>
    </r>
  </si>
  <si>
    <r>
      <t xml:space="preserve">Número estimado de bienes a adquirir, servicios a contratar, arrendamientos u obras públicas a realizar. </t>
    </r>
    <r>
      <rPr>
        <b/>
        <sz val="12"/>
        <rFont val="Arial"/>
        <family val="2"/>
      </rPr>
      <t xml:space="preserve">Deberá capturar únicamente números, sin comas o algún otro carácter. </t>
    </r>
  </si>
  <si>
    <r>
      <t xml:space="preserve">Se refiere al carácter bajo el cual se planea realizar el procedimiento de contratación, deberá capturar la letra N para Nacional, la letra I para Internacional bajo TLC o la letra A para Internacional Abierto. </t>
    </r>
    <r>
      <rPr>
        <b/>
        <sz val="12"/>
        <rFont val="Arial"/>
        <family val="2"/>
      </rPr>
      <t xml:space="preserve">Capturar únicamente N, I o A, sin números ni caracteres especiales. </t>
    </r>
  </si>
  <si>
    <r>
      <t xml:space="preserve">Se refiere  a la clave correspondiente a cada Entidad Federativa, </t>
    </r>
    <r>
      <rPr>
        <b/>
        <sz val="12"/>
        <rFont val="Arial"/>
        <family val="2"/>
      </rPr>
      <t>el valor a ingresar deberá ser entre 1 y 32.</t>
    </r>
  </si>
  <si>
    <r>
      <t xml:space="preserve">Se refiere al porcentaje del presupuesto que se estima ejercer en el primer trimestre del año, considerando que </t>
    </r>
    <r>
      <rPr>
        <b/>
        <sz val="12"/>
        <rFont val="Arial"/>
        <family val="2"/>
      </rPr>
      <t>la suma de los cuatro trimestres deberá ser 100</t>
    </r>
    <r>
      <rPr>
        <sz val="12"/>
        <rFont val="Arial"/>
        <family val="2"/>
      </rPr>
      <t xml:space="preserve">, capturar como mínimo 0 y máximo 100, únicamente números, sin comas o algún otro carácter. </t>
    </r>
  </si>
  <si>
    <r>
      <t xml:space="preserve">Se refiere al porcentaje del presupuesto que se estima ejercer en el segundo trimestre del año, considerando que </t>
    </r>
    <r>
      <rPr>
        <b/>
        <sz val="12"/>
        <rFont val="Arial"/>
        <family val="2"/>
      </rPr>
      <t>la suma de los cuatro trimestres deberá ser 100</t>
    </r>
    <r>
      <rPr>
        <sz val="12"/>
        <rFont val="Arial"/>
        <family val="2"/>
      </rPr>
      <t xml:space="preserve">, capturar como mínimo 0 y máximo 100, únicamente números, sin comas o algún otro carácter. </t>
    </r>
  </si>
  <si>
    <r>
      <t>Se refiere al porcentaje del presupuesto que se estima
ejercer en el tercer trimestre del año, considerando que</t>
    </r>
    <r>
      <rPr>
        <b/>
        <sz val="12"/>
        <rFont val="Arial"/>
        <family val="2"/>
      </rPr>
      <t xml:space="preserve"> la suma de los cuatro trimestres deberá ser 100</t>
    </r>
    <r>
      <rPr>
        <sz val="12"/>
        <rFont val="Arial"/>
        <family val="2"/>
      </rPr>
      <t xml:space="preserve">, capturar como mínimo 0 y máximo 100, únicamente números, sin comas o algún otro carácter. </t>
    </r>
  </si>
  <si>
    <r>
      <t>Se refiere al porcentaje del presupuesto que se estima ejercer en el cuarto trimestre del año, considerando que</t>
    </r>
    <r>
      <rPr>
        <b/>
        <sz val="12"/>
        <rFont val="Arial"/>
        <family val="2"/>
      </rPr>
      <t xml:space="preserve"> la suma de los cuatro trimestres deberá ser 100</t>
    </r>
    <r>
      <rPr>
        <sz val="12"/>
        <rFont val="Arial"/>
        <family val="2"/>
      </rPr>
      <t xml:space="preserve">, capturar como mínimo 0 y máximo 100, únicamente números, sin
comas o algún otro carácter. </t>
    </r>
  </si>
  <si>
    <r>
      <t xml:space="preserve">Se refiere a la fecha en la que se está capturando el
registro. </t>
    </r>
    <r>
      <rPr>
        <b/>
        <sz val="12"/>
        <rFont val="Arial"/>
        <family val="2"/>
      </rPr>
      <t xml:space="preserve">Capturar únicamente la fecha en el formato YYYY/MM/DD. </t>
    </r>
  </si>
  <si>
    <r>
      <t>Se refiere a si la contratación se realizará durante más de un año, deberá marcar Si o No según corresponda.</t>
    </r>
    <r>
      <rPr>
        <b/>
        <sz val="12"/>
        <rFont val="Arial"/>
        <family val="2"/>
      </rPr>
      <t xml:space="preserve"> Capture 0 si la contratación no es plurianual, 1 si se trata de una contratación plurianual. Únicamente  números, sin  comas y ningún otro carácter. </t>
    </r>
  </si>
  <si>
    <r>
      <t xml:space="preserve">Si se trata de una contratación plurianual deberá capturar
el número de ejercicios fiscales que está abarcará, </t>
    </r>
    <r>
      <rPr>
        <b/>
        <sz val="12"/>
        <rFont val="Arial"/>
        <family val="2"/>
      </rPr>
      <t>si el valor para este campo es 0, deberá capturar 0. Capturar únicamente números, sin comas y ningún otro carácter.</t>
    </r>
  </si>
  <si>
    <r>
      <t>Se refiere al monto correspondiente al valor total de la
plurianualidad, los registros plurianuales únicamente se registran en el programa anual del año en que se pretende iniciar el procedimiento de contratación, en los programas anuales posteriores ya no deberá reportarse. El valor capturado en este campo podrá ser mayor pero no igual al capturado en el campo “Valor Total estimado”.</t>
    </r>
    <r>
      <rPr>
        <b/>
        <sz val="12"/>
        <rFont val="Arial"/>
        <family val="2"/>
      </rPr>
      <t xml:space="preserve"> Si el valor para este campo es 0, capture 0. Capturar únicamente números, sin comas o algún otro carácter. </t>
    </r>
  </si>
  <si>
    <r>
      <t xml:space="preserve">Los entes públicos del Orden de Gobierno Local deberán
utilizar este campo para indicar la clave del Programa Federal bajo el cual se recibe el recurso. Capturar únicamente claves existentes en el catálogo mencionado.
</t>
    </r>
    <r>
      <rPr>
        <b/>
        <sz val="12"/>
        <rFont val="Arial"/>
        <family val="2"/>
      </rPr>
      <t>-- No Aplica para entidades del Gobierno Federal, este campo se dejará vacío únicamente para los registros de las entidades del Gobierno Federal.</t>
    </r>
  </si>
  <si>
    <r>
      <t xml:space="preserve">Si se trata de un registro de obra pública deberá capturar
la fecha en la que se planea iniciar la obra, para los registros de adquisiciones, arrendamientos y servicios este campo se dejará vacío. </t>
    </r>
    <r>
      <rPr>
        <b/>
        <sz val="12"/>
        <rFont val="Arial"/>
        <family val="2"/>
      </rPr>
      <t>Capturar únicamente la fecha en el formato YYYY/MM/DD.</t>
    </r>
  </si>
  <si>
    <r>
      <t xml:space="preserve">Si se trata de un registro de obra pública deberá capturar
la fecha en la que terminaría la obra, para los registros de adquisiciones, arrendamientos y servicios este campo se dejará vacío. </t>
    </r>
    <r>
      <rPr>
        <b/>
        <sz val="12"/>
        <rFont val="Arial"/>
        <family val="2"/>
      </rPr>
      <t>Capturar únicamente la fecha en el formato YYYY/MM/DD.</t>
    </r>
  </si>
  <si>
    <r>
      <t xml:space="preserve">Se refiere al tipo de procedimiento bajo el cual se planea llevar a cabo la contratación, </t>
    </r>
    <r>
      <rPr>
        <b/>
        <sz val="12"/>
        <rFont val="Arial"/>
        <family val="2"/>
      </rPr>
      <t>para Licitación Pública capture LP, para Adjudicación Directa Capture AD, para Invitación a cuando menos 3 personas capture I3P, para Concurso Asociaciones Público Privadas capture APPC, para Adjudicación Directa Asociaciones Público Privadas capture APPAD, para Invitación a cuando menos 3 Asociaciones Público Privadas capture APPI3P. Capturar sin caracteres especiales. Ejemplo: I3P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</si>
</sst>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28" x14ac:knownFonts="1">
    <font>
      <sz val="10"/>
      <name val="Arial"/>
      <family val="2"/>
      <charset val="1"/>
    </font>
    <font>
      <sz val="11"/>
      <color rgb="FF006100"/>
      <name val="Calibri"/>
      <family val="2"/>
      <scheme val="minor"/>
    </font>
    <font>
      <sz val="11"/>
      <color rgb="FF9C0006"/>
      <name val="Calibri"/>
      <family val="2"/>
      <scheme val="minor"/>
    </font>
    <font>
      <b/>
      <sz val="9"/>
      <color theme="0"/>
      <name val="Calibri"/>
      <family val="2"/>
      <scheme val="minor"/>
    </font>
    <font>
      <b/>
      <sz val="10"/>
      <name val="Calibri"/>
      <family val="2"/>
      <scheme val="minor"/>
    </font>
    <font>
      <b/>
      <sz val="10"/>
      <color theme="0"/>
      <name val="Calibri"/>
      <family val="2"/>
      <scheme val="minor"/>
    </font>
    <font>
      <b/>
      <sz val="10"/>
      <color theme="1"/>
      <name val="Calibri"/>
      <family val="2"/>
      <scheme val="minor"/>
    </font>
    <font>
      <b/>
      <sz val="9"/>
      <color theme="0"/>
      <name val="Arial"/>
      <family val="2"/>
    </font>
    <font>
      <sz val="9"/>
      <name val="Arial"/>
      <family val="2"/>
    </font>
    <font>
      <sz val="9"/>
      <color rgb="FF006100"/>
      <name val="Arial"/>
      <family val="2"/>
    </font>
    <font>
      <sz val="9"/>
      <color rgb="FF9C0006"/>
      <name val="Arial"/>
      <family val="2"/>
    </font>
    <font>
      <b/>
      <sz val="10"/>
      <name val="Arial"/>
      <family val="2"/>
    </font>
    <font>
      <sz val="10"/>
      <color theme="1"/>
      <name val="Arial"/>
      <family val="2"/>
    </font>
    <font>
      <b/>
      <sz val="10"/>
      <color theme="1"/>
      <name val="Arial"/>
      <family val="2"/>
    </font>
    <font>
      <sz val="8"/>
      <color theme="1"/>
      <name val="Calibri"/>
      <family val="2"/>
      <scheme val="minor"/>
    </font>
    <font>
      <b/>
      <sz val="9"/>
      <color rgb="FF006100"/>
      <name val="Arial"/>
      <family val="2"/>
    </font>
    <font>
      <b/>
      <sz val="9"/>
      <color rgb="FF9C0006"/>
      <name val="Arial"/>
      <family val="2"/>
    </font>
    <font>
      <b/>
      <sz val="8"/>
      <color theme="0"/>
      <name val="Arial"/>
      <family val="2"/>
    </font>
    <font>
      <sz val="8"/>
      <name val="Arial"/>
      <family val="2"/>
    </font>
    <font>
      <b/>
      <sz val="9"/>
      <color indexed="81"/>
      <name val="Tahoma"/>
      <family val="2"/>
    </font>
    <font>
      <b/>
      <sz val="11"/>
      <color theme="0"/>
      <name val="Arial"/>
      <family val="2"/>
    </font>
    <font>
      <sz val="9"/>
      <color indexed="81"/>
      <name val="Tahoma"/>
      <family val="2"/>
    </font>
    <font>
      <sz val="11"/>
      <name val="Calibri"/>
      <family val="2"/>
    </font>
    <font>
      <b/>
      <sz val="12"/>
      <color theme="0"/>
      <name val="Arial"/>
      <family val="2"/>
    </font>
    <font>
      <sz val="12"/>
      <name val="Arial"/>
      <family val="2"/>
    </font>
    <font>
      <sz val="12"/>
      <color theme="1"/>
      <name val="Arial"/>
      <family val="2"/>
    </font>
    <font>
      <b/>
      <sz val="12"/>
      <color theme="1"/>
      <name val="Arial"/>
      <family val="2"/>
    </font>
    <font>
      <b/>
      <sz val="12"/>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993300"/>
        <bgColor indexed="64"/>
      </patternFill>
    </fill>
    <fill>
      <patternFill patternType="solid">
        <fgColor theme="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3" borderId="0" applyNumberFormat="0" applyBorder="0" applyAlignment="0" applyProtection="0"/>
    <xf numFmtId="0" fontId="1" fillId="2" borderId="0" applyNumberFormat="0" applyBorder="0" applyAlignment="0" applyProtection="0"/>
  </cellStyleXfs>
  <cellXfs count="59">
    <xf numFmtId="0" fontId="0" fillId="0" borderId="0" xfId="0"/>
    <xf numFmtId="0" fontId="3" fillId="4" borderId="3" xfId="0" applyFont="1" applyFill="1" applyBorder="1" applyAlignment="1" applyProtection="1">
      <alignment horizontal="center" vertical="center"/>
    </xf>
    <xf numFmtId="0" fontId="3" fillId="5"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xf>
    <xf numFmtId="0" fontId="8" fillId="0" borderId="0" xfId="0" applyFont="1"/>
    <xf numFmtId="0" fontId="8" fillId="0" borderId="0" xfId="0" applyFont="1" applyAlignment="1">
      <alignment horizontal="left"/>
    </xf>
    <xf numFmtId="0" fontId="9" fillId="2" borderId="3" xfId="2" applyFont="1" applyBorder="1" applyAlignment="1">
      <alignment horizontal="left" wrapText="1"/>
    </xf>
    <xf numFmtId="0" fontId="10" fillId="3" borderId="3" xfId="1" applyFont="1" applyBorder="1" applyAlignment="1">
      <alignment horizontal="left"/>
    </xf>
    <xf numFmtId="0" fontId="10" fillId="3" borderId="3" xfId="1" applyFont="1" applyBorder="1" applyAlignment="1">
      <alignment horizontal="left" wrapText="1"/>
    </xf>
    <xf numFmtId="0" fontId="9" fillId="2" borderId="3" xfId="2" applyFont="1" applyBorder="1" applyAlignment="1">
      <alignment horizontal="left"/>
    </xf>
    <xf numFmtId="4" fontId="10" fillId="3" borderId="3" xfId="1" applyNumberFormat="1" applyFont="1" applyBorder="1" applyAlignment="1">
      <alignment horizontal="left"/>
    </xf>
    <xf numFmtId="14" fontId="9" fillId="2" borderId="3" xfId="2" applyNumberFormat="1" applyFont="1" applyBorder="1" applyAlignment="1">
      <alignment horizontal="left"/>
    </xf>
    <xf numFmtId="15" fontId="10" fillId="3" borderId="3" xfId="1" applyNumberFormat="1" applyFont="1" applyBorder="1" applyAlignment="1">
      <alignment horizontal="left"/>
    </xf>
    <xf numFmtId="0" fontId="9" fillId="2" borderId="3" xfId="2" applyNumberFormat="1" applyFont="1" applyBorder="1" applyAlignment="1">
      <alignment horizontal="left"/>
    </xf>
    <xf numFmtId="15" fontId="9" fillId="2" borderId="3" xfId="2" applyNumberFormat="1" applyFont="1" applyBorder="1" applyAlignment="1">
      <alignment horizontal="left"/>
    </xf>
    <xf numFmtId="0" fontId="11" fillId="0" borderId="0" xfId="0" applyFont="1"/>
    <xf numFmtId="0" fontId="14" fillId="7" borderId="3" xfId="0" applyFont="1" applyFill="1" applyBorder="1" applyAlignment="1">
      <alignment wrapText="1"/>
    </xf>
    <xf numFmtId="0" fontId="15" fillId="2" borderId="3" xfId="2" applyFont="1" applyBorder="1" applyAlignment="1" applyProtection="1">
      <alignment horizontal="center" vertical="center"/>
    </xf>
    <xf numFmtId="0" fontId="16" fillId="3" borderId="3" xfId="1" applyFont="1" applyBorder="1" applyAlignment="1" applyProtection="1">
      <alignment horizontal="center" vertical="center"/>
    </xf>
    <xf numFmtId="164" fontId="0" fillId="0" borderId="0" xfId="0" applyNumberFormat="1" applyAlignment="1">
      <alignment horizontal="center"/>
    </xf>
    <xf numFmtId="164" fontId="14" fillId="7" borderId="3" xfId="0" applyNumberFormat="1" applyFont="1" applyFill="1" applyBorder="1" applyAlignment="1">
      <alignment horizontal="center" wrapText="1"/>
    </xf>
    <xf numFmtId="164" fontId="3" fillId="4" borderId="3" xfId="0" applyNumberFormat="1" applyFont="1" applyFill="1" applyBorder="1" applyAlignment="1" applyProtection="1">
      <alignment horizontal="center" vertical="center"/>
    </xf>
    <xf numFmtId="0" fontId="17" fillId="5" borderId="3"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xf>
    <xf numFmtId="0" fontId="18" fillId="0" borderId="0" xfId="0" applyFont="1"/>
    <xf numFmtId="0" fontId="0" fillId="0" borderId="0" xfId="0" applyAlignment="1">
      <alignment horizontal="right"/>
    </xf>
    <xf numFmtId="0" fontId="5" fillId="4" borderId="5" xfId="0"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0" fontId="14" fillId="7" borderId="3" xfId="0" applyFont="1" applyFill="1" applyBorder="1" applyAlignment="1">
      <alignment horizontal="right" wrapText="1"/>
    </xf>
    <xf numFmtId="0" fontId="3" fillId="4" borderId="3" xfId="0" applyFont="1" applyFill="1" applyBorder="1" applyAlignment="1" applyProtection="1">
      <alignment horizontal="right" vertical="center"/>
    </xf>
    <xf numFmtId="0" fontId="6" fillId="6" borderId="3" xfId="0" applyFont="1" applyFill="1" applyBorder="1" applyAlignment="1" applyProtection="1">
      <alignment horizontal="center" vertical="center" wrapText="1"/>
      <protection hidden="1"/>
    </xf>
    <xf numFmtId="0" fontId="6" fillId="6" borderId="3" xfId="0" applyFont="1" applyFill="1" applyBorder="1" applyAlignment="1" applyProtection="1">
      <alignment horizontal="right" vertical="center" wrapText="1"/>
      <protection hidden="1"/>
    </xf>
    <xf numFmtId="165" fontId="9" fillId="2" borderId="3" xfId="2" applyNumberFormat="1" applyFont="1" applyBorder="1" applyAlignment="1">
      <alignment horizontal="left"/>
    </xf>
    <xf numFmtId="0" fontId="14" fillId="9" borderId="3" xfId="0" applyFont="1" applyFill="1" applyBorder="1" applyAlignment="1">
      <alignment wrapText="1"/>
    </xf>
    <xf numFmtId="0" fontId="0" fillId="0" borderId="0" xfId="0" applyAlignment="1">
      <alignment horizontal="center"/>
    </xf>
    <xf numFmtId="0" fontId="14" fillId="7" borderId="3" xfId="0" applyFont="1" applyFill="1" applyBorder="1" applyAlignment="1">
      <alignment horizontal="center" wrapText="1"/>
    </xf>
    <xf numFmtId="49" fontId="22" fillId="0" borderId="0" xfId="0" applyNumberFormat="1" applyFont="1" applyAlignment="1">
      <alignment horizontal="center"/>
    </xf>
    <xf numFmtId="0" fontId="23" fillId="5" borderId="3" xfId="0" applyFont="1" applyFill="1" applyBorder="1" applyAlignment="1" applyProtection="1">
      <alignment horizontal="center" vertical="center"/>
    </xf>
    <xf numFmtId="0" fontId="24" fillId="0" borderId="3" xfId="0" applyFont="1" applyBorder="1" applyAlignment="1">
      <alignment horizontal="center" wrapText="1"/>
    </xf>
    <xf numFmtId="0" fontId="8" fillId="0" borderId="3" xfId="0" applyFont="1" applyBorder="1" applyAlignment="1">
      <alignment horizontal="center"/>
    </xf>
    <xf numFmtId="0" fontId="23" fillId="5" borderId="6"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8" fillId="0" borderId="3" xfId="0" applyFont="1" applyBorder="1" applyAlignment="1">
      <alignment horizontal="center" wrapText="1"/>
    </xf>
    <xf numFmtId="0" fontId="24" fillId="10" borderId="3" xfId="0" applyFont="1" applyFill="1" applyBorder="1" applyAlignment="1">
      <alignment horizontal="center" wrapText="1"/>
    </xf>
    <xf numFmtId="0" fontId="23" fillId="4" borderId="3" xfId="0" applyFont="1" applyFill="1" applyBorder="1" applyAlignment="1" applyProtection="1">
      <alignment horizontal="center" vertical="center"/>
    </xf>
    <xf numFmtId="14" fontId="8" fillId="0" borderId="3" xfId="0" applyNumberFormat="1" applyFont="1" applyBorder="1" applyAlignment="1">
      <alignment horizont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8" fillId="0" borderId="3" xfId="0" applyFont="1" applyBorder="1" applyAlignment="1">
      <alignment horizontal="center" vertical="top" wrapText="1"/>
    </xf>
    <xf numFmtId="0" fontId="24" fillId="0" borderId="3" xfId="0" applyFont="1" applyBorder="1" applyAlignment="1">
      <alignment horizontal="center" vertical="top" wrapText="1"/>
    </xf>
    <xf numFmtId="0" fontId="12" fillId="7" borderId="0" xfId="0" applyFont="1" applyFill="1" applyAlignment="1">
      <alignment horizontal="center" vertical="center" wrapText="1"/>
    </xf>
    <xf numFmtId="0" fontId="7" fillId="4" borderId="3" xfId="0" applyFont="1" applyFill="1" applyBorder="1" applyAlignment="1" applyProtection="1">
      <alignment horizontal="center" vertical="center"/>
    </xf>
    <xf numFmtId="0" fontId="24" fillId="0" borderId="3" xfId="0" applyFont="1" applyBorder="1" applyAlignment="1">
      <alignment horizontal="center" vertical="center" wrapText="1"/>
    </xf>
    <xf numFmtId="0" fontId="20" fillId="8" borderId="0" xfId="0" applyFont="1" applyFill="1" applyBorder="1" applyAlignment="1" applyProtection="1">
      <alignment horizontal="center" vertical="center" wrapText="1"/>
    </xf>
    <xf numFmtId="0" fontId="20" fillId="8" borderId="8" xfId="0" applyFont="1" applyFill="1" applyBorder="1" applyAlignment="1" applyProtection="1">
      <alignment horizontal="center" vertical="center" wrapText="1"/>
    </xf>
    <xf numFmtId="0" fontId="4" fillId="6" borderId="1"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cellXfs>
  <cellStyles count="3">
    <cellStyle name="Buena" xfId="2" builtinId="26"/>
    <cellStyle name="Incorrecto" xfId="1" builtinId="27"/>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47624</xdr:colOff>
      <xdr:row>33</xdr:row>
      <xdr:rowOff>138112</xdr:rowOff>
    </xdr:from>
    <xdr:ext cx="5143501" cy="346185"/>
    <mc:AlternateContent xmlns:mc="http://schemas.openxmlformats.org/markup-compatibility/2006" xmlns:a14="http://schemas.microsoft.com/office/drawing/2010/main">
      <mc:Choice Requires="a14">
        <xdr:sp macro="" textlink="">
          <xdr:nvSpPr>
            <xdr:cNvPr id="2" name="CuadroTexto 1"/>
            <xdr:cNvSpPr txBox="1"/>
          </xdr:nvSpPr>
          <xdr:spPr>
            <a:xfrm>
              <a:off x="6419849" y="10882312"/>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latin typeface="Cambria Math" panose="02040503050406030204" pitchFamily="18" charset="0"/>
                        </a:rPr>
                        <m:t>50</m:t>
                      </m:r>
                    </m:num>
                    <m:den>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𝐸𝑛𝑒</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𝑀𝑎𝑟</m:t>
                          </m:r>
                        </m:num>
                        <m:den>
                          <m:r>
                            <a:rPr lang="es-MX" sz="1200" b="0" i="1">
                              <a:solidFill>
                                <a:schemeClr val="accent6">
                                  <a:lumMod val="50000"/>
                                </a:schemeClr>
                              </a:solidFill>
                              <a:latin typeface="Cambria Math" panose="02040503050406030204" pitchFamily="18" charset="0"/>
                            </a:rPr>
                            <m:t>𝑇</m:t>
                          </m:r>
                          <m:r>
                            <a:rPr lang="es-MX" sz="1200" b="0" i="1">
                              <a:solidFill>
                                <a:schemeClr val="accent6">
                                  <a:lumMod val="50000"/>
                                </a:schemeClr>
                              </a:solidFill>
                              <a:latin typeface="Cambria Math" panose="02040503050406030204" pitchFamily="18" charset="0"/>
                            </a:rPr>
                            <m:t>1</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𝐴𝑏𝑟</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𝐽𝑢𝑛</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2</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𝐽𝑢𝑙</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𝑆𝑒𝑝</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3</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0</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𝑂𝑐𝑡</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𝐷𝑖𝑐</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4</m:t>
                          </m:r>
                        </m:den>
                      </m:f>
                    </m:den>
                  </m:f>
                </m:oMath>
              </a14:m>
              <a:r>
                <a:rPr lang="es-MX" sz="1100"/>
                <a:t> = </a:t>
              </a:r>
              <a:r>
                <a:rPr lang="es-MX" sz="1300"/>
                <a:t>100%</a:t>
              </a:r>
            </a:p>
          </xdr:txBody>
        </xdr:sp>
      </mc:Choice>
      <mc:Fallback xmlns="">
        <xdr:sp macro="" textlink="">
          <xdr:nvSpPr>
            <xdr:cNvPr id="2" name="CuadroTexto 1"/>
            <xdr:cNvSpPr txBox="1"/>
          </xdr:nvSpPr>
          <xdr:spPr>
            <a:xfrm>
              <a:off x="6419849" y="10882312"/>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chemeClr val="accent6">
                      <a:lumMod val="50000"/>
                    </a:schemeClr>
                  </a:solidFill>
                  <a:latin typeface="Cambria Math" panose="02040503050406030204" pitchFamily="18" charset="0"/>
                </a:rPr>
                <a:t>50/((</a:t>
              </a:r>
              <a:r>
                <a:rPr lang="es-MX" sz="1200" b="0" i="0">
                  <a:solidFill>
                    <a:schemeClr val="accent6">
                      <a:lumMod val="50000"/>
                    </a:schemeClr>
                  </a:solidFill>
                  <a:effectLst/>
                  <a:latin typeface="Cambria Math" panose="02040503050406030204" pitchFamily="18" charset="0"/>
                  <a:ea typeface="+mn-ea"/>
                  <a:cs typeface="+mn-cs"/>
                </a:rPr>
                <a:t>𝑇𝑟𝑖𝑚𝑒𝑠𝑡𝑟𝑒 𝐸𝑛𝑒−𝑀𝑎𝑟)/</a:t>
              </a:r>
              <a:r>
                <a:rPr lang="es-MX" sz="1200" b="0" i="0">
                  <a:solidFill>
                    <a:schemeClr val="accent6">
                      <a:lumMod val="50000"/>
                    </a:schemeClr>
                  </a:solidFill>
                  <a:latin typeface="Cambria Math" panose="02040503050406030204" pitchFamily="18" charset="0"/>
                </a:rPr>
                <a:t>𝑇1)</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𝐴𝑏𝑟−𝐽𝑢𝑛)/𝑇2)</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𝐽𝑢𝑙−𝑆𝑒𝑝)/𝑇3)</a:t>
              </a:r>
              <a:r>
                <a:rPr lang="es-MX" sz="1200"/>
                <a:t> + </a:t>
              </a:r>
              <a:r>
                <a:rPr lang="es-MX" sz="1200" b="0" i="0">
                  <a:solidFill>
                    <a:schemeClr val="tx1"/>
                  </a:solidFill>
                  <a:effectLst/>
                  <a:latin typeface="Cambria Math" panose="02040503050406030204" pitchFamily="18" charset="0"/>
                  <a:ea typeface="+mn-ea"/>
                  <a:cs typeface="+mn-cs"/>
                </a:rPr>
                <a:t>0/((𝑇𝑟𝑖𝑚𝑒𝑠𝑡𝑟𝑒 𝑂𝑐𝑡−𝐷𝑖𝑐)/𝑇4)</a:t>
              </a:r>
              <a:r>
                <a:rPr lang="es-MX" sz="1100"/>
                <a:t> = </a:t>
              </a:r>
              <a:r>
                <a:rPr lang="es-MX" sz="1300"/>
                <a:t>100%</a:t>
              </a:r>
            </a:p>
          </xdr:txBody>
        </xdr:sp>
      </mc:Fallback>
    </mc:AlternateContent>
    <xdr:clientData/>
  </xdr:oneCellAnchor>
  <xdr:oneCellAnchor>
    <xdr:from>
      <xdr:col>2</xdr:col>
      <xdr:colOff>66675</xdr:colOff>
      <xdr:row>35</xdr:row>
      <xdr:rowOff>133350</xdr:rowOff>
    </xdr:from>
    <xdr:ext cx="5143501" cy="346185"/>
    <mc:AlternateContent xmlns:mc="http://schemas.openxmlformats.org/markup-compatibility/2006" xmlns:a14="http://schemas.microsoft.com/office/drawing/2010/main">
      <mc:Choice Requires="a14">
        <xdr:sp macro="" textlink="">
          <xdr:nvSpPr>
            <xdr:cNvPr id="3" name="CuadroTexto 2"/>
            <xdr:cNvSpPr txBox="1"/>
          </xdr:nvSpPr>
          <xdr:spPr>
            <a:xfrm>
              <a:off x="6438900" y="11630025"/>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latin typeface="Cambria Math" panose="02040503050406030204" pitchFamily="18" charset="0"/>
                        </a:rPr>
                        <m:t>50</m:t>
                      </m:r>
                    </m:num>
                    <m:den>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𝐸𝑛𝑒</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𝑀𝑎𝑟</m:t>
                          </m:r>
                        </m:num>
                        <m:den>
                          <m:r>
                            <a:rPr lang="es-MX" sz="1200" b="0" i="1">
                              <a:solidFill>
                                <a:schemeClr val="accent6">
                                  <a:lumMod val="50000"/>
                                </a:schemeClr>
                              </a:solidFill>
                              <a:latin typeface="Cambria Math" panose="02040503050406030204" pitchFamily="18" charset="0"/>
                            </a:rPr>
                            <m:t>𝑇</m:t>
                          </m:r>
                          <m:r>
                            <a:rPr lang="es-MX" sz="1200" b="0" i="1">
                              <a:solidFill>
                                <a:schemeClr val="accent6">
                                  <a:lumMod val="50000"/>
                                </a:schemeClr>
                              </a:solidFill>
                              <a:latin typeface="Cambria Math" panose="02040503050406030204" pitchFamily="18" charset="0"/>
                            </a:rPr>
                            <m:t>1</m:t>
                          </m:r>
                        </m:den>
                      </m:f>
                    </m:den>
                  </m:f>
                </m:oMath>
              </a14:m>
              <a:r>
                <a:rPr lang="es-MX" sz="1200">
                  <a:solidFill>
                    <a:schemeClr val="accent6">
                      <a:lumMod val="50000"/>
                    </a:schemeClr>
                  </a:solidFill>
                </a:rPr>
                <a:t> + </a:t>
              </a:r>
              <a14:m>
                <m:oMath xmlns:m="http://schemas.openxmlformats.org/officeDocument/2006/math">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25</m:t>
                      </m:r>
                    </m:num>
                    <m:den>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𝐴𝑏𝑟</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𝐽𝑢𝑛</m:t>
                          </m:r>
                        </m:num>
                        <m:den>
                          <m:r>
                            <a:rPr lang="es-MX" sz="1200" b="0" i="1">
                              <a:solidFill>
                                <a:schemeClr val="accent6">
                                  <a:lumMod val="50000"/>
                                </a:schemeClr>
                              </a:solidFill>
                              <a:effectLst/>
                              <a:latin typeface="Cambria Math" panose="02040503050406030204" pitchFamily="18" charset="0"/>
                              <a:ea typeface="+mn-ea"/>
                              <a:cs typeface="+mn-cs"/>
                            </a:rPr>
                            <m:t>𝑇</m:t>
                          </m:r>
                          <m:r>
                            <a:rPr lang="es-MX" sz="1200" b="0" i="1">
                              <a:solidFill>
                                <a:schemeClr val="accent6">
                                  <a:lumMod val="50000"/>
                                </a:schemeClr>
                              </a:solidFill>
                              <a:effectLst/>
                              <a:latin typeface="Cambria Math" panose="02040503050406030204" pitchFamily="18" charset="0"/>
                              <a:ea typeface="+mn-ea"/>
                              <a:cs typeface="+mn-cs"/>
                            </a:rPr>
                            <m:t>2</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𝐽𝑢𝑙</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𝑆𝑒𝑝</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3</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0</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𝑂𝑐𝑡</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𝐷𝑖𝑐</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4</m:t>
                          </m:r>
                        </m:den>
                      </m:f>
                    </m:den>
                  </m:f>
                </m:oMath>
              </a14:m>
              <a:r>
                <a:rPr lang="es-MX" sz="1200"/>
                <a:t> = </a:t>
              </a:r>
              <a:r>
                <a:rPr lang="es-MX" sz="1300"/>
                <a:t>100%</a:t>
              </a:r>
            </a:p>
          </xdr:txBody>
        </xdr:sp>
      </mc:Choice>
      <mc:Fallback xmlns="">
        <xdr:sp macro="" textlink="">
          <xdr:nvSpPr>
            <xdr:cNvPr id="3" name="CuadroTexto 2"/>
            <xdr:cNvSpPr txBox="1"/>
          </xdr:nvSpPr>
          <xdr:spPr>
            <a:xfrm>
              <a:off x="6438900" y="11630025"/>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chemeClr val="accent6">
                      <a:lumMod val="50000"/>
                    </a:schemeClr>
                  </a:solidFill>
                  <a:latin typeface="Cambria Math" panose="02040503050406030204" pitchFamily="18" charset="0"/>
                </a:rPr>
                <a:t>50/((</a:t>
              </a:r>
              <a:r>
                <a:rPr lang="es-MX" sz="1200" b="0" i="0">
                  <a:solidFill>
                    <a:schemeClr val="accent6">
                      <a:lumMod val="50000"/>
                    </a:schemeClr>
                  </a:solidFill>
                  <a:effectLst/>
                  <a:latin typeface="Cambria Math" panose="02040503050406030204" pitchFamily="18" charset="0"/>
                  <a:ea typeface="+mn-ea"/>
                  <a:cs typeface="+mn-cs"/>
                </a:rPr>
                <a:t>𝑇𝑟𝑖𝑚𝑒𝑠𝑡𝑟𝑒 𝐸𝑛𝑒−𝑀𝑎𝑟)/</a:t>
              </a:r>
              <a:r>
                <a:rPr lang="es-MX" sz="1200" b="0" i="0">
                  <a:solidFill>
                    <a:schemeClr val="accent6">
                      <a:lumMod val="50000"/>
                    </a:schemeClr>
                  </a:solidFill>
                  <a:latin typeface="Cambria Math" panose="02040503050406030204" pitchFamily="18" charset="0"/>
                </a:rPr>
                <a:t>𝑇1)</a:t>
              </a:r>
              <a:r>
                <a:rPr lang="es-MX" sz="1200">
                  <a:solidFill>
                    <a:schemeClr val="accent6">
                      <a:lumMod val="50000"/>
                    </a:schemeClr>
                  </a:solidFill>
                </a:rPr>
                <a:t> + </a:t>
              </a:r>
              <a:r>
                <a:rPr lang="es-MX" sz="1200" b="0" i="0">
                  <a:solidFill>
                    <a:schemeClr val="accent6">
                      <a:lumMod val="50000"/>
                    </a:schemeClr>
                  </a:solidFill>
                  <a:effectLst/>
                  <a:latin typeface="Cambria Math" panose="02040503050406030204" pitchFamily="18" charset="0"/>
                  <a:ea typeface="+mn-ea"/>
                  <a:cs typeface="+mn-cs"/>
                </a:rPr>
                <a:t>25/((𝑇𝑟𝑖𝑚𝑒𝑠𝑡𝑟𝑒 𝐴𝑏𝑟−𝐽𝑢𝑛)/𝑇2)</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𝐽𝑢𝑙−𝑆𝑒𝑝)/𝑇3)</a:t>
              </a:r>
              <a:r>
                <a:rPr lang="es-MX" sz="1200"/>
                <a:t> + </a:t>
              </a:r>
              <a:r>
                <a:rPr lang="es-MX" sz="1200" b="0" i="0">
                  <a:solidFill>
                    <a:schemeClr val="tx1"/>
                  </a:solidFill>
                  <a:effectLst/>
                  <a:latin typeface="Cambria Math" panose="02040503050406030204" pitchFamily="18" charset="0"/>
                  <a:ea typeface="+mn-ea"/>
                  <a:cs typeface="+mn-cs"/>
                </a:rPr>
                <a:t>0/((𝑇𝑟𝑖𝑚𝑒𝑠𝑡𝑟𝑒 𝑂𝑐𝑡−𝐷𝑖𝑐)/𝑇4)</a:t>
              </a:r>
              <a:r>
                <a:rPr lang="es-MX" sz="1200"/>
                <a:t> = </a:t>
              </a:r>
              <a:r>
                <a:rPr lang="es-MX" sz="1300"/>
                <a:t>100%</a:t>
              </a:r>
            </a:p>
          </xdr:txBody>
        </xdr:sp>
      </mc:Fallback>
    </mc:AlternateContent>
    <xdr:clientData/>
  </xdr:oneCellAnchor>
  <xdr:oneCellAnchor>
    <xdr:from>
      <xdr:col>2</xdr:col>
      <xdr:colOff>9525</xdr:colOff>
      <xdr:row>37</xdr:row>
      <xdr:rowOff>123825</xdr:rowOff>
    </xdr:from>
    <xdr:ext cx="5143501" cy="346185"/>
    <mc:AlternateContent xmlns:mc="http://schemas.openxmlformats.org/markup-compatibility/2006" xmlns:a14="http://schemas.microsoft.com/office/drawing/2010/main">
      <mc:Choice Requires="a14">
        <xdr:sp macro="" textlink="">
          <xdr:nvSpPr>
            <xdr:cNvPr id="4" name="CuadroTexto 3"/>
            <xdr:cNvSpPr txBox="1"/>
          </xdr:nvSpPr>
          <xdr:spPr>
            <a:xfrm>
              <a:off x="6381750" y="12344400"/>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latin typeface="Cambria Math" panose="02040503050406030204" pitchFamily="18" charset="0"/>
                        </a:rPr>
                        <m:t>50</m:t>
                      </m:r>
                    </m:num>
                    <m:den>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𝐸𝑛𝑒</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𝑀𝑎𝑟</m:t>
                          </m:r>
                        </m:num>
                        <m:den>
                          <m:r>
                            <a:rPr lang="es-MX" sz="1200" b="0" i="1">
                              <a:solidFill>
                                <a:schemeClr val="accent6">
                                  <a:lumMod val="50000"/>
                                </a:schemeClr>
                              </a:solidFill>
                              <a:latin typeface="Cambria Math" panose="02040503050406030204" pitchFamily="18" charset="0"/>
                            </a:rPr>
                            <m:t>𝑇</m:t>
                          </m:r>
                          <m:r>
                            <a:rPr lang="es-MX" sz="1200" b="0" i="1">
                              <a:solidFill>
                                <a:schemeClr val="accent6">
                                  <a:lumMod val="50000"/>
                                </a:schemeClr>
                              </a:solidFill>
                              <a:latin typeface="Cambria Math" panose="02040503050406030204" pitchFamily="18" charset="0"/>
                            </a:rPr>
                            <m:t>1</m:t>
                          </m:r>
                        </m:den>
                      </m:f>
                    </m:den>
                  </m:f>
                </m:oMath>
              </a14:m>
              <a:r>
                <a:rPr lang="es-MX" sz="1200">
                  <a:solidFill>
                    <a:schemeClr val="accent6">
                      <a:lumMod val="50000"/>
                    </a:schemeClr>
                  </a:solidFill>
                </a:rPr>
                <a:t> + </a:t>
              </a:r>
              <a14:m>
                <m:oMath xmlns:m="http://schemas.openxmlformats.org/officeDocument/2006/math">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25</m:t>
                      </m:r>
                    </m:num>
                    <m:den>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𝐴𝑏𝑟</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𝐽𝑢𝑛</m:t>
                          </m:r>
                        </m:num>
                        <m:den>
                          <m:r>
                            <a:rPr lang="es-MX" sz="1200" b="0" i="1">
                              <a:solidFill>
                                <a:schemeClr val="accent6">
                                  <a:lumMod val="50000"/>
                                </a:schemeClr>
                              </a:solidFill>
                              <a:effectLst/>
                              <a:latin typeface="Cambria Math" panose="02040503050406030204" pitchFamily="18" charset="0"/>
                              <a:ea typeface="+mn-ea"/>
                              <a:cs typeface="+mn-cs"/>
                            </a:rPr>
                            <m:t>𝑇</m:t>
                          </m:r>
                          <m:r>
                            <a:rPr lang="es-MX" sz="1200" b="0" i="1">
                              <a:solidFill>
                                <a:schemeClr val="accent6">
                                  <a:lumMod val="50000"/>
                                </a:schemeClr>
                              </a:solidFill>
                              <a:effectLst/>
                              <a:latin typeface="Cambria Math" panose="02040503050406030204" pitchFamily="18" charset="0"/>
                              <a:ea typeface="+mn-ea"/>
                              <a:cs typeface="+mn-cs"/>
                            </a:rPr>
                            <m:t>2</m:t>
                          </m:r>
                        </m:den>
                      </m:f>
                    </m:den>
                  </m:f>
                </m:oMath>
              </a14:m>
              <a:r>
                <a:rPr lang="es-MX" sz="1200">
                  <a:solidFill>
                    <a:schemeClr val="accent6">
                      <a:lumMod val="50000"/>
                    </a:schemeClr>
                  </a:solidFill>
                </a:rPr>
                <a:t> + </a:t>
              </a:r>
              <a14:m>
                <m:oMath xmlns:m="http://schemas.openxmlformats.org/officeDocument/2006/math">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25</m:t>
                      </m:r>
                    </m:num>
                    <m:den>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𝐽𝑢𝑙</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𝑆𝑒𝑝</m:t>
                          </m:r>
                        </m:num>
                        <m:den>
                          <m:r>
                            <a:rPr lang="es-MX" sz="1200" b="0" i="1">
                              <a:solidFill>
                                <a:schemeClr val="accent6">
                                  <a:lumMod val="50000"/>
                                </a:schemeClr>
                              </a:solidFill>
                              <a:effectLst/>
                              <a:latin typeface="Cambria Math" panose="02040503050406030204" pitchFamily="18" charset="0"/>
                              <a:ea typeface="+mn-ea"/>
                              <a:cs typeface="+mn-cs"/>
                            </a:rPr>
                            <m:t>𝑇</m:t>
                          </m:r>
                          <m:r>
                            <a:rPr lang="es-MX" sz="1200" b="0" i="1">
                              <a:solidFill>
                                <a:schemeClr val="accent6">
                                  <a:lumMod val="50000"/>
                                </a:schemeClr>
                              </a:solidFill>
                              <a:effectLst/>
                              <a:latin typeface="Cambria Math" panose="02040503050406030204" pitchFamily="18" charset="0"/>
                              <a:ea typeface="+mn-ea"/>
                              <a:cs typeface="+mn-cs"/>
                            </a:rPr>
                            <m:t>3</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0</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𝑂𝑐𝑡</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𝐷𝑖𝑐</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4</m:t>
                          </m:r>
                        </m:den>
                      </m:f>
                    </m:den>
                  </m:f>
                </m:oMath>
              </a14:m>
              <a:r>
                <a:rPr lang="es-MX" sz="1400"/>
                <a:t> = </a:t>
              </a:r>
              <a:r>
                <a:rPr lang="es-MX" sz="1300"/>
                <a:t>100%</a:t>
              </a:r>
            </a:p>
          </xdr:txBody>
        </xdr:sp>
      </mc:Choice>
      <mc:Fallback xmlns="">
        <xdr:sp macro="" textlink="">
          <xdr:nvSpPr>
            <xdr:cNvPr id="4" name="CuadroTexto 3"/>
            <xdr:cNvSpPr txBox="1"/>
          </xdr:nvSpPr>
          <xdr:spPr>
            <a:xfrm>
              <a:off x="6381750" y="12344400"/>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chemeClr val="accent6">
                      <a:lumMod val="50000"/>
                    </a:schemeClr>
                  </a:solidFill>
                  <a:latin typeface="Cambria Math" panose="02040503050406030204" pitchFamily="18" charset="0"/>
                </a:rPr>
                <a:t>50/((</a:t>
              </a:r>
              <a:r>
                <a:rPr lang="es-MX" sz="1200" b="0" i="0">
                  <a:solidFill>
                    <a:schemeClr val="accent6">
                      <a:lumMod val="50000"/>
                    </a:schemeClr>
                  </a:solidFill>
                  <a:effectLst/>
                  <a:latin typeface="Cambria Math" panose="02040503050406030204" pitchFamily="18" charset="0"/>
                  <a:ea typeface="+mn-ea"/>
                  <a:cs typeface="+mn-cs"/>
                </a:rPr>
                <a:t>𝑇𝑟𝑖𝑚𝑒𝑠𝑡𝑟𝑒 𝐸𝑛𝑒−𝑀𝑎𝑟)/</a:t>
              </a:r>
              <a:r>
                <a:rPr lang="es-MX" sz="1200" b="0" i="0">
                  <a:solidFill>
                    <a:schemeClr val="accent6">
                      <a:lumMod val="50000"/>
                    </a:schemeClr>
                  </a:solidFill>
                  <a:latin typeface="Cambria Math" panose="02040503050406030204" pitchFamily="18" charset="0"/>
                </a:rPr>
                <a:t>𝑇1)</a:t>
              </a:r>
              <a:r>
                <a:rPr lang="es-MX" sz="1200">
                  <a:solidFill>
                    <a:schemeClr val="accent6">
                      <a:lumMod val="50000"/>
                    </a:schemeClr>
                  </a:solidFill>
                </a:rPr>
                <a:t> + </a:t>
              </a:r>
              <a:r>
                <a:rPr lang="es-MX" sz="1200" b="0" i="0">
                  <a:solidFill>
                    <a:schemeClr val="accent6">
                      <a:lumMod val="50000"/>
                    </a:schemeClr>
                  </a:solidFill>
                  <a:effectLst/>
                  <a:latin typeface="Cambria Math" panose="02040503050406030204" pitchFamily="18" charset="0"/>
                  <a:ea typeface="+mn-ea"/>
                  <a:cs typeface="+mn-cs"/>
                </a:rPr>
                <a:t>25/((𝑇𝑟𝑖𝑚𝑒𝑠𝑡𝑟𝑒 𝐴𝑏𝑟−𝐽𝑢𝑛)/𝑇2)</a:t>
              </a:r>
              <a:r>
                <a:rPr lang="es-MX" sz="1200">
                  <a:solidFill>
                    <a:schemeClr val="accent6">
                      <a:lumMod val="50000"/>
                    </a:schemeClr>
                  </a:solidFill>
                </a:rPr>
                <a:t> + </a:t>
              </a:r>
              <a:r>
                <a:rPr lang="es-MX" sz="1200" b="0" i="0">
                  <a:solidFill>
                    <a:schemeClr val="accent6">
                      <a:lumMod val="50000"/>
                    </a:schemeClr>
                  </a:solidFill>
                  <a:effectLst/>
                  <a:latin typeface="Cambria Math" panose="02040503050406030204" pitchFamily="18" charset="0"/>
                  <a:ea typeface="+mn-ea"/>
                  <a:cs typeface="+mn-cs"/>
                </a:rPr>
                <a:t>25/((𝑇𝑟𝑖𝑚𝑒𝑠𝑡𝑟𝑒 𝐽𝑢𝑙−𝑆𝑒𝑝)/𝑇3)</a:t>
              </a:r>
              <a:r>
                <a:rPr lang="es-MX" sz="1200"/>
                <a:t> + </a:t>
              </a:r>
              <a:r>
                <a:rPr lang="es-MX" sz="1200" b="0" i="0">
                  <a:solidFill>
                    <a:schemeClr val="tx1"/>
                  </a:solidFill>
                  <a:effectLst/>
                  <a:latin typeface="Cambria Math" panose="02040503050406030204" pitchFamily="18" charset="0"/>
                  <a:ea typeface="+mn-ea"/>
                  <a:cs typeface="+mn-cs"/>
                </a:rPr>
                <a:t>0/((𝑇𝑟𝑖𝑚𝑒𝑠𝑡𝑟𝑒 𝑂𝑐𝑡−𝐷𝑖𝑐)/𝑇4)</a:t>
              </a:r>
              <a:r>
                <a:rPr lang="es-MX" sz="1400"/>
                <a:t> = </a:t>
              </a:r>
              <a:r>
                <a:rPr lang="es-MX" sz="1300"/>
                <a:t>100%</a:t>
              </a:r>
            </a:p>
          </xdr:txBody>
        </xdr:sp>
      </mc:Fallback>
    </mc:AlternateContent>
    <xdr:clientData/>
  </xdr:oneCellAnchor>
  <xdr:oneCellAnchor>
    <xdr:from>
      <xdr:col>2</xdr:col>
      <xdr:colOff>9525</xdr:colOff>
      <xdr:row>39</xdr:row>
      <xdr:rowOff>133350</xdr:rowOff>
    </xdr:from>
    <xdr:ext cx="5143501" cy="346185"/>
    <mc:AlternateContent xmlns:mc="http://schemas.openxmlformats.org/markup-compatibility/2006" xmlns:a14="http://schemas.microsoft.com/office/drawing/2010/main">
      <mc:Choice Requires="a14">
        <xdr:sp macro="" textlink="">
          <xdr:nvSpPr>
            <xdr:cNvPr id="5" name="CuadroTexto 4"/>
            <xdr:cNvSpPr txBox="1"/>
          </xdr:nvSpPr>
          <xdr:spPr>
            <a:xfrm>
              <a:off x="6381750" y="13106400"/>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latin typeface="Cambria Math" panose="02040503050406030204" pitchFamily="18" charset="0"/>
                        </a:rPr>
                        <m:t>50</m:t>
                      </m:r>
                    </m:num>
                    <m:den>
                      <m:f>
                        <m:fPr>
                          <m:ctrlPr>
                            <a:rPr lang="es-MX" sz="1200" i="1">
                              <a:solidFill>
                                <a:schemeClr val="accent6">
                                  <a:lumMod val="50000"/>
                                </a:schemeClr>
                              </a:solidFill>
                              <a:latin typeface="Cambria Math" panose="02040503050406030204" pitchFamily="18" charset="0"/>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𝐸𝑛𝑒</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𝑀𝑎𝑟</m:t>
                          </m:r>
                        </m:num>
                        <m:den>
                          <m:r>
                            <a:rPr lang="es-MX" sz="1200" b="0" i="1">
                              <a:solidFill>
                                <a:schemeClr val="accent6">
                                  <a:lumMod val="50000"/>
                                </a:schemeClr>
                              </a:solidFill>
                              <a:latin typeface="Cambria Math" panose="02040503050406030204" pitchFamily="18" charset="0"/>
                            </a:rPr>
                            <m:t>𝑇</m:t>
                          </m:r>
                          <m:r>
                            <a:rPr lang="es-MX" sz="1200" b="0" i="1">
                              <a:solidFill>
                                <a:schemeClr val="accent6">
                                  <a:lumMod val="50000"/>
                                </a:schemeClr>
                              </a:solidFill>
                              <a:latin typeface="Cambria Math" panose="02040503050406030204" pitchFamily="18" charset="0"/>
                            </a:rPr>
                            <m:t>1</m:t>
                          </m:r>
                        </m:den>
                      </m:f>
                    </m:den>
                  </m:f>
                </m:oMath>
              </a14:m>
              <a:r>
                <a:rPr lang="es-MX" sz="1200">
                  <a:solidFill>
                    <a:schemeClr val="accent6">
                      <a:lumMod val="50000"/>
                    </a:schemeClr>
                  </a:solidFill>
                </a:rPr>
                <a:t> + </a:t>
              </a:r>
              <a14:m>
                <m:oMath xmlns:m="http://schemas.openxmlformats.org/officeDocument/2006/math">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25</m:t>
                      </m:r>
                    </m:num>
                    <m:den>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𝐴𝑏𝑟</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𝐽𝑢𝑛</m:t>
                          </m:r>
                        </m:num>
                        <m:den>
                          <m:r>
                            <a:rPr lang="es-MX" sz="1200" b="0" i="1">
                              <a:solidFill>
                                <a:schemeClr val="accent6">
                                  <a:lumMod val="50000"/>
                                </a:schemeClr>
                              </a:solidFill>
                              <a:effectLst/>
                              <a:latin typeface="Cambria Math" panose="02040503050406030204" pitchFamily="18" charset="0"/>
                              <a:ea typeface="+mn-ea"/>
                              <a:cs typeface="+mn-cs"/>
                            </a:rPr>
                            <m:t>𝑇</m:t>
                          </m:r>
                          <m:r>
                            <a:rPr lang="es-MX" sz="1200" b="0" i="1">
                              <a:solidFill>
                                <a:schemeClr val="accent6">
                                  <a:lumMod val="50000"/>
                                </a:schemeClr>
                              </a:solidFill>
                              <a:effectLst/>
                              <a:latin typeface="Cambria Math" panose="02040503050406030204" pitchFamily="18" charset="0"/>
                              <a:ea typeface="+mn-ea"/>
                              <a:cs typeface="+mn-cs"/>
                            </a:rPr>
                            <m:t>2</m:t>
                          </m:r>
                        </m:den>
                      </m:f>
                    </m:den>
                  </m:f>
                </m:oMath>
              </a14:m>
              <a:r>
                <a:rPr lang="es-MX" sz="1200">
                  <a:solidFill>
                    <a:schemeClr val="accent6">
                      <a:lumMod val="50000"/>
                    </a:schemeClr>
                  </a:solidFill>
                </a:rPr>
                <a:t> + </a:t>
              </a:r>
              <a14:m>
                <m:oMath xmlns:m="http://schemas.openxmlformats.org/officeDocument/2006/math">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25</m:t>
                      </m:r>
                    </m:num>
                    <m:den>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𝐽𝑢𝑙</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𝑆𝑒𝑝</m:t>
                          </m:r>
                        </m:num>
                        <m:den>
                          <m:r>
                            <a:rPr lang="es-MX" sz="1200" b="0" i="1">
                              <a:solidFill>
                                <a:schemeClr val="accent6">
                                  <a:lumMod val="50000"/>
                                </a:schemeClr>
                              </a:solidFill>
                              <a:effectLst/>
                              <a:latin typeface="Cambria Math" panose="02040503050406030204" pitchFamily="18" charset="0"/>
                              <a:ea typeface="+mn-ea"/>
                              <a:cs typeface="+mn-cs"/>
                            </a:rPr>
                            <m:t>𝑇</m:t>
                          </m:r>
                          <m:r>
                            <a:rPr lang="es-MX" sz="1200" b="0" i="1">
                              <a:solidFill>
                                <a:schemeClr val="accent6">
                                  <a:lumMod val="50000"/>
                                </a:schemeClr>
                              </a:solidFill>
                              <a:effectLst/>
                              <a:latin typeface="Cambria Math" panose="02040503050406030204" pitchFamily="18" charset="0"/>
                              <a:ea typeface="+mn-ea"/>
                              <a:cs typeface="+mn-cs"/>
                            </a:rPr>
                            <m:t>3</m:t>
                          </m:r>
                        </m:den>
                      </m:f>
                    </m:den>
                  </m:f>
                </m:oMath>
              </a14:m>
              <a:r>
                <a:rPr lang="es-MX" sz="1200">
                  <a:solidFill>
                    <a:schemeClr val="accent6">
                      <a:lumMod val="50000"/>
                    </a:schemeClr>
                  </a:solidFill>
                </a:rPr>
                <a:t> + </a:t>
              </a:r>
              <a14:m>
                <m:oMath xmlns:m="http://schemas.openxmlformats.org/officeDocument/2006/math">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0</m:t>
                      </m:r>
                    </m:num>
                    <m:den>
                      <m:f>
                        <m:fPr>
                          <m:ctrlPr>
                            <a:rPr lang="es-MX" sz="1200" i="1">
                              <a:solidFill>
                                <a:schemeClr val="accent6">
                                  <a:lumMod val="50000"/>
                                </a:schemeClr>
                              </a:solidFill>
                              <a:effectLst/>
                              <a:latin typeface="Cambria Math" panose="02040503050406030204" pitchFamily="18" charset="0"/>
                              <a:ea typeface="+mn-ea"/>
                              <a:cs typeface="+mn-cs"/>
                            </a:rPr>
                          </m:ctrlPr>
                        </m:fPr>
                        <m:num>
                          <m:r>
                            <a:rPr lang="es-MX" sz="1200" b="0" i="1">
                              <a:solidFill>
                                <a:schemeClr val="accent6">
                                  <a:lumMod val="50000"/>
                                </a:schemeClr>
                              </a:solidFill>
                              <a:effectLst/>
                              <a:latin typeface="Cambria Math" panose="02040503050406030204" pitchFamily="18" charset="0"/>
                              <a:ea typeface="+mn-ea"/>
                              <a:cs typeface="+mn-cs"/>
                            </a:rPr>
                            <m:t>𝑇𝑟𝑖𝑚𝑒𝑠𝑡𝑟𝑒</m:t>
                          </m:r>
                          <m:r>
                            <a:rPr lang="es-MX" sz="1200" b="0" i="1">
                              <a:solidFill>
                                <a:schemeClr val="accent6">
                                  <a:lumMod val="50000"/>
                                </a:schemeClr>
                              </a:solidFill>
                              <a:effectLst/>
                              <a:latin typeface="Cambria Math" panose="02040503050406030204" pitchFamily="18" charset="0"/>
                              <a:ea typeface="+mn-ea"/>
                              <a:cs typeface="+mn-cs"/>
                            </a:rPr>
                            <m:t> </m:t>
                          </m:r>
                          <m:r>
                            <a:rPr lang="es-MX" sz="1200" b="0" i="1">
                              <a:solidFill>
                                <a:schemeClr val="accent6">
                                  <a:lumMod val="50000"/>
                                </a:schemeClr>
                              </a:solidFill>
                              <a:effectLst/>
                              <a:latin typeface="Cambria Math" panose="02040503050406030204" pitchFamily="18" charset="0"/>
                              <a:ea typeface="+mn-ea"/>
                              <a:cs typeface="+mn-cs"/>
                            </a:rPr>
                            <m:t>𝑂𝑐𝑡</m:t>
                          </m:r>
                          <m:r>
                            <a:rPr lang="es-MX" sz="1200" b="0" i="1">
                              <a:solidFill>
                                <a:schemeClr val="accent6">
                                  <a:lumMod val="50000"/>
                                </a:schemeClr>
                              </a:solidFill>
                              <a:effectLst/>
                              <a:latin typeface="Cambria Math" panose="02040503050406030204" pitchFamily="18" charset="0"/>
                              <a:ea typeface="+mn-ea"/>
                              <a:cs typeface="+mn-cs"/>
                            </a:rPr>
                            <m:t>−</m:t>
                          </m:r>
                          <m:r>
                            <a:rPr lang="es-MX" sz="1200" b="0" i="1">
                              <a:solidFill>
                                <a:schemeClr val="accent6">
                                  <a:lumMod val="50000"/>
                                </a:schemeClr>
                              </a:solidFill>
                              <a:effectLst/>
                              <a:latin typeface="Cambria Math" panose="02040503050406030204" pitchFamily="18" charset="0"/>
                              <a:ea typeface="+mn-ea"/>
                              <a:cs typeface="+mn-cs"/>
                            </a:rPr>
                            <m:t>𝐷𝑖𝑐</m:t>
                          </m:r>
                        </m:num>
                        <m:den>
                          <m:r>
                            <a:rPr lang="es-MX" sz="1200" b="0" i="1">
                              <a:solidFill>
                                <a:schemeClr val="accent6">
                                  <a:lumMod val="50000"/>
                                </a:schemeClr>
                              </a:solidFill>
                              <a:effectLst/>
                              <a:latin typeface="Cambria Math" panose="02040503050406030204" pitchFamily="18" charset="0"/>
                              <a:ea typeface="+mn-ea"/>
                              <a:cs typeface="+mn-cs"/>
                            </a:rPr>
                            <m:t>𝑇</m:t>
                          </m:r>
                          <m:r>
                            <a:rPr lang="es-MX" sz="1200" b="0" i="1">
                              <a:solidFill>
                                <a:schemeClr val="accent6">
                                  <a:lumMod val="50000"/>
                                </a:schemeClr>
                              </a:solidFill>
                              <a:effectLst/>
                              <a:latin typeface="Cambria Math" panose="02040503050406030204" pitchFamily="18" charset="0"/>
                              <a:ea typeface="+mn-ea"/>
                              <a:cs typeface="+mn-cs"/>
                            </a:rPr>
                            <m:t>4</m:t>
                          </m:r>
                        </m:den>
                      </m:f>
                    </m:den>
                  </m:f>
                </m:oMath>
              </a14:m>
              <a:r>
                <a:rPr lang="es-MX" sz="1200"/>
                <a:t> = </a:t>
              </a:r>
              <a:r>
                <a:rPr lang="es-MX" sz="1300"/>
                <a:t>100%</a:t>
              </a:r>
            </a:p>
          </xdr:txBody>
        </xdr:sp>
      </mc:Choice>
      <mc:Fallback xmlns="">
        <xdr:sp macro="" textlink="">
          <xdr:nvSpPr>
            <xdr:cNvPr id="5" name="CuadroTexto 4"/>
            <xdr:cNvSpPr txBox="1"/>
          </xdr:nvSpPr>
          <xdr:spPr>
            <a:xfrm>
              <a:off x="6381750" y="13106400"/>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chemeClr val="accent6">
                      <a:lumMod val="50000"/>
                    </a:schemeClr>
                  </a:solidFill>
                  <a:latin typeface="Cambria Math" panose="02040503050406030204" pitchFamily="18" charset="0"/>
                </a:rPr>
                <a:t>50/((</a:t>
              </a:r>
              <a:r>
                <a:rPr lang="es-MX" sz="1200" b="0" i="0">
                  <a:solidFill>
                    <a:schemeClr val="accent6">
                      <a:lumMod val="50000"/>
                    </a:schemeClr>
                  </a:solidFill>
                  <a:effectLst/>
                  <a:latin typeface="Cambria Math" panose="02040503050406030204" pitchFamily="18" charset="0"/>
                  <a:ea typeface="+mn-ea"/>
                  <a:cs typeface="+mn-cs"/>
                </a:rPr>
                <a:t>𝑇𝑟𝑖𝑚𝑒𝑠𝑡𝑟𝑒 𝐸𝑛𝑒−𝑀𝑎𝑟)/</a:t>
              </a:r>
              <a:r>
                <a:rPr lang="es-MX" sz="1200" b="0" i="0">
                  <a:solidFill>
                    <a:schemeClr val="accent6">
                      <a:lumMod val="50000"/>
                    </a:schemeClr>
                  </a:solidFill>
                  <a:latin typeface="Cambria Math" panose="02040503050406030204" pitchFamily="18" charset="0"/>
                </a:rPr>
                <a:t>𝑇1)</a:t>
              </a:r>
              <a:r>
                <a:rPr lang="es-MX" sz="1200">
                  <a:solidFill>
                    <a:schemeClr val="accent6">
                      <a:lumMod val="50000"/>
                    </a:schemeClr>
                  </a:solidFill>
                </a:rPr>
                <a:t> + </a:t>
              </a:r>
              <a:r>
                <a:rPr lang="es-MX" sz="1200" b="0" i="0">
                  <a:solidFill>
                    <a:schemeClr val="accent6">
                      <a:lumMod val="50000"/>
                    </a:schemeClr>
                  </a:solidFill>
                  <a:effectLst/>
                  <a:latin typeface="Cambria Math" panose="02040503050406030204" pitchFamily="18" charset="0"/>
                  <a:ea typeface="+mn-ea"/>
                  <a:cs typeface="+mn-cs"/>
                </a:rPr>
                <a:t>25/((𝑇𝑟𝑖𝑚𝑒𝑠𝑡𝑟𝑒 𝐴𝑏𝑟−𝐽𝑢𝑛)/𝑇2)</a:t>
              </a:r>
              <a:r>
                <a:rPr lang="es-MX" sz="1200">
                  <a:solidFill>
                    <a:schemeClr val="accent6">
                      <a:lumMod val="50000"/>
                    </a:schemeClr>
                  </a:solidFill>
                </a:rPr>
                <a:t> + </a:t>
              </a:r>
              <a:r>
                <a:rPr lang="es-MX" sz="1200" b="0" i="0">
                  <a:solidFill>
                    <a:schemeClr val="accent6">
                      <a:lumMod val="50000"/>
                    </a:schemeClr>
                  </a:solidFill>
                  <a:effectLst/>
                  <a:latin typeface="Cambria Math" panose="02040503050406030204" pitchFamily="18" charset="0"/>
                  <a:ea typeface="+mn-ea"/>
                  <a:cs typeface="+mn-cs"/>
                </a:rPr>
                <a:t>25/((𝑇𝑟𝑖𝑚𝑒𝑠𝑡𝑟𝑒 𝐽𝑢𝑙−𝑆𝑒𝑝)/𝑇3)</a:t>
              </a:r>
              <a:r>
                <a:rPr lang="es-MX" sz="1200">
                  <a:solidFill>
                    <a:schemeClr val="accent6">
                      <a:lumMod val="50000"/>
                    </a:schemeClr>
                  </a:solidFill>
                </a:rPr>
                <a:t> + </a:t>
              </a:r>
              <a:r>
                <a:rPr lang="es-MX" sz="1200" b="0" i="0">
                  <a:solidFill>
                    <a:schemeClr val="accent6">
                      <a:lumMod val="50000"/>
                    </a:schemeClr>
                  </a:solidFill>
                  <a:effectLst/>
                  <a:latin typeface="Cambria Math" panose="02040503050406030204" pitchFamily="18" charset="0"/>
                  <a:ea typeface="+mn-ea"/>
                  <a:cs typeface="+mn-cs"/>
                </a:rPr>
                <a:t>0/((𝑇𝑟𝑖𝑚𝑒𝑠𝑡𝑟𝑒 𝑂𝑐𝑡−𝐷𝑖𝑐)/𝑇4)</a:t>
              </a:r>
              <a:r>
                <a:rPr lang="es-MX" sz="1200"/>
                <a:t> = </a:t>
              </a:r>
              <a:r>
                <a:rPr lang="es-MX" sz="1300"/>
                <a:t>100%</a:t>
              </a:r>
            </a:p>
          </xdr:txBody>
        </xdr:sp>
      </mc:Fallback>
    </mc:AlternateContent>
    <xdr:clientData/>
  </xdr:oneCellAnchor>
  <xdr:oneCellAnchor>
    <xdr:from>
      <xdr:col>3</xdr:col>
      <xdr:colOff>9525</xdr:colOff>
      <xdr:row>33</xdr:row>
      <xdr:rowOff>114300</xdr:rowOff>
    </xdr:from>
    <xdr:ext cx="5334000" cy="346185"/>
    <mc:AlternateContent xmlns:mc="http://schemas.openxmlformats.org/markup-compatibility/2006" xmlns:a14="http://schemas.microsoft.com/office/drawing/2010/main">
      <mc:Choice Requires="a14">
        <xdr:sp macro="" textlink="">
          <xdr:nvSpPr>
            <xdr:cNvPr id="6" name="CuadroTexto 5"/>
            <xdr:cNvSpPr txBox="1"/>
          </xdr:nvSpPr>
          <xdr:spPr>
            <a:xfrm>
              <a:off x="11391900" y="10858500"/>
              <a:ext cx="5334000"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rgbClr val="C00000"/>
                          </a:solidFill>
                          <a:latin typeface="Cambria Math" panose="02040503050406030204" pitchFamily="18" charset="0"/>
                        </a:rPr>
                      </m:ctrlPr>
                    </m:fPr>
                    <m:num>
                      <m:r>
                        <a:rPr lang="es-MX" sz="1200" b="0" i="1">
                          <a:solidFill>
                            <a:srgbClr val="C00000"/>
                          </a:solidFill>
                          <a:latin typeface="Cambria Math" panose="02040503050406030204" pitchFamily="18" charset="0"/>
                        </a:rPr>
                        <m:t>50</m:t>
                      </m:r>
                    </m:num>
                    <m:den>
                      <m:f>
                        <m:fPr>
                          <m:ctrlPr>
                            <a:rPr lang="es-MX" sz="1200" i="1">
                              <a:solidFill>
                                <a:srgbClr val="C00000"/>
                              </a:solidFill>
                              <a:latin typeface="Cambria Math" panose="02040503050406030204" pitchFamily="18" charset="0"/>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𝐸𝑛𝑒</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𝑀𝑎𝑟</m:t>
                          </m:r>
                        </m:num>
                        <m:den>
                          <m:r>
                            <a:rPr lang="es-MX" sz="1200" b="0" i="1">
                              <a:solidFill>
                                <a:srgbClr val="C00000"/>
                              </a:solidFill>
                              <a:latin typeface="Cambria Math" panose="02040503050406030204" pitchFamily="18" charset="0"/>
                            </a:rPr>
                            <m:t>𝑇</m:t>
                          </m:r>
                          <m:r>
                            <a:rPr lang="es-MX" sz="1200" b="0" i="1">
                              <a:solidFill>
                                <a:srgbClr val="C00000"/>
                              </a:solidFill>
                              <a:latin typeface="Cambria Math" panose="02040503050406030204" pitchFamily="18" charset="0"/>
                            </a:rPr>
                            <m:t>1</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𝐴𝑏𝑟</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𝐽𝑢𝑛</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2</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𝐽𝑢𝑙</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𝑆𝑒𝑝</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3</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𝑂𝑐𝑡</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𝐷𝑖𝑐</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4</m:t>
                          </m:r>
                        </m:den>
                      </m:f>
                    </m:den>
                  </m:f>
                </m:oMath>
              </a14:m>
              <a:r>
                <a:rPr lang="es-MX" sz="1400"/>
                <a:t> = </a:t>
              </a:r>
              <a:r>
                <a:rPr lang="es-MX" sz="1300"/>
                <a:t>125%</a:t>
              </a:r>
            </a:p>
          </xdr:txBody>
        </xdr:sp>
      </mc:Choice>
      <mc:Fallback xmlns="">
        <xdr:sp macro="" textlink="">
          <xdr:nvSpPr>
            <xdr:cNvPr id="6" name="CuadroTexto 5"/>
            <xdr:cNvSpPr txBox="1"/>
          </xdr:nvSpPr>
          <xdr:spPr>
            <a:xfrm>
              <a:off x="11391900" y="10858500"/>
              <a:ext cx="5334000"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rgbClr val="C00000"/>
                  </a:solidFill>
                  <a:latin typeface="Cambria Math" panose="02040503050406030204" pitchFamily="18" charset="0"/>
                </a:rPr>
                <a:t>50/((</a:t>
              </a:r>
              <a:r>
                <a:rPr lang="es-MX" sz="1200" b="0" i="0">
                  <a:solidFill>
                    <a:srgbClr val="C00000"/>
                  </a:solidFill>
                  <a:effectLst/>
                  <a:latin typeface="Cambria Math" panose="02040503050406030204" pitchFamily="18" charset="0"/>
                  <a:ea typeface="+mn-ea"/>
                  <a:cs typeface="+mn-cs"/>
                </a:rPr>
                <a:t>𝑇𝑟𝑖𝑚𝑒𝑠𝑡𝑟𝑒 𝐸𝑛𝑒−𝑀𝑎𝑟)/</a:t>
              </a:r>
              <a:r>
                <a:rPr lang="es-MX" sz="1200" b="0" i="0">
                  <a:solidFill>
                    <a:srgbClr val="C00000"/>
                  </a:solidFill>
                  <a:latin typeface="Cambria Math" panose="02040503050406030204" pitchFamily="18" charset="0"/>
                </a:rPr>
                <a:t>𝑇1)</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𝐴𝑏𝑟−𝐽𝑢𝑛)/𝑇2)</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𝐽𝑢𝑙−𝑆𝑒𝑝)/𝑇3)</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𝑂𝑐𝑡−𝐷𝑖𝑐)/𝑇4)</a:t>
              </a:r>
              <a:r>
                <a:rPr lang="es-MX" sz="1400"/>
                <a:t> = </a:t>
              </a:r>
              <a:r>
                <a:rPr lang="es-MX" sz="1300"/>
                <a:t>125%</a:t>
              </a:r>
            </a:p>
          </xdr:txBody>
        </xdr:sp>
      </mc:Fallback>
    </mc:AlternateContent>
    <xdr:clientData/>
  </xdr:oneCellAnchor>
  <xdr:oneCellAnchor>
    <xdr:from>
      <xdr:col>3</xdr:col>
      <xdr:colOff>38100</xdr:colOff>
      <xdr:row>35</xdr:row>
      <xdr:rowOff>114300</xdr:rowOff>
    </xdr:from>
    <xdr:ext cx="5143501" cy="346185"/>
    <mc:AlternateContent xmlns:mc="http://schemas.openxmlformats.org/markup-compatibility/2006" xmlns:a14="http://schemas.microsoft.com/office/drawing/2010/main">
      <mc:Choice Requires="a14">
        <xdr:sp macro="" textlink="">
          <xdr:nvSpPr>
            <xdr:cNvPr id="7" name="CuadroTexto 6"/>
            <xdr:cNvSpPr txBox="1"/>
          </xdr:nvSpPr>
          <xdr:spPr>
            <a:xfrm>
              <a:off x="11420475" y="11610975"/>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rgbClr val="C00000"/>
                          </a:solidFill>
                          <a:latin typeface="Cambria Math" panose="02040503050406030204" pitchFamily="18" charset="0"/>
                        </a:rPr>
                      </m:ctrlPr>
                    </m:fPr>
                    <m:num>
                      <m:r>
                        <a:rPr lang="es-MX" sz="1200" b="0" i="1">
                          <a:solidFill>
                            <a:srgbClr val="C00000"/>
                          </a:solidFill>
                          <a:latin typeface="Cambria Math" panose="02040503050406030204" pitchFamily="18" charset="0"/>
                        </a:rPr>
                        <m:t>50</m:t>
                      </m:r>
                    </m:num>
                    <m:den>
                      <m:f>
                        <m:fPr>
                          <m:ctrlPr>
                            <a:rPr lang="es-MX" sz="1200" i="1">
                              <a:solidFill>
                                <a:srgbClr val="C00000"/>
                              </a:solidFill>
                              <a:latin typeface="Cambria Math" panose="02040503050406030204" pitchFamily="18" charset="0"/>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𝐸𝑛𝑒</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𝑀𝑎𝑟</m:t>
                          </m:r>
                        </m:num>
                        <m:den>
                          <m:r>
                            <a:rPr lang="es-MX" sz="1200" b="0" i="1">
                              <a:solidFill>
                                <a:srgbClr val="C00000"/>
                              </a:solidFill>
                              <a:latin typeface="Cambria Math" panose="02040503050406030204" pitchFamily="18" charset="0"/>
                            </a:rPr>
                            <m:t>𝑇</m:t>
                          </m:r>
                          <m:r>
                            <a:rPr lang="es-MX" sz="1200" b="0" i="1">
                              <a:solidFill>
                                <a:srgbClr val="C00000"/>
                              </a:solidFill>
                              <a:latin typeface="Cambria Math" panose="02040503050406030204" pitchFamily="18" charset="0"/>
                            </a:rPr>
                            <m:t>1</m:t>
                          </m:r>
                        </m:den>
                      </m:f>
                    </m:den>
                  </m:f>
                </m:oMath>
              </a14:m>
              <a:r>
                <a:rPr lang="es-MX" sz="1200">
                  <a:solidFill>
                    <a:srgbClr val="C00000"/>
                  </a:solidFill>
                </a:rPr>
                <a:t> + </a:t>
              </a:r>
              <a14:m>
                <m:oMath xmlns:m="http://schemas.openxmlformats.org/officeDocument/2006/math">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25</m:t>
                      </m:r>
                    </m:num>
                    <m:den>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𝐴𝑏𝑟</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𝐽𝑢𝑛</m:t>
                          </m:r>
                        </m:num>
                        <m:den>
                          <m:r>
                            <a:rPr lang="es-MX" sz="1200" b="0" i="1">
                              <a:solidFill>
                                <a:srgbClr val="C00000"/>
                              </a:solidFill>
                              <a:effectLst/>
                              <a:latin typeface="Cambria Math" panose="02040503050406030204" pitchFamily="18" charset="0"/>
                              <a:ea typeface="+mn-ea"/>
                              <a:cs typeface="+mn-cs"/>
                            </a:rPr>
                            <m:t>𝑇</m:t>
                          </m:r>
                          <m:r>
                            <a:rPr lang="es-MX" sz="1200" b="0" i="1">
                              <a:solidFill>
                                <a:srgbClr val="C00000"/>
                              </a:solidFill>
                              <a:effectLst/>
                              <a:latin typeface="Cambria Math" panose="02040503050406030204" pitchFamily="18" charset="0"/>
                              <a:ea typeface="+mn-ea"/>
                              <a:cs typeface="+mn-cs"/>
                            </a:rPr>
                            <m:t>2</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𝐽𝑢𝑙</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𝑆𝑒𝑝</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3</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𝑂𝑐𝑡</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𝐷𝑖𝑐</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4</m:t>
                          </m:r>
                        </m:den>
                      </m:f>
                    </m:den>
                  </m:f>
                </m:oMath>
              </a14:m>
              <a:r>
                <a:rPr lang="es-MX" sz="1200"/>
                <a:t> = </a:t>
              </a:r>
              <a:r>
                <a:rPr lang="es-MX" sz="1300"/>
                <a:t>125%</a:t>
              </a:r>
            </a:p>
          </xdr:txBody>
        </xdr:sp>
      </mc:Choice>
      <mc:Fallback xmlns="">
        <xdr:sp macro="" textlink="">
          <xdr:nvSpPr>
            <xdr:cNvPr id="7" name="CuadroTexto 6"/>
            <xdr:cNvSpPr txBox="1"/>
          </xdr:nvSpPr>
          <xdr:spPr>
            <a:xfrm>
              <a:off x="11420475" y="11610975"/>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rgbClr val="C00000"/>
                  </a:solidFill>
                  <a:latin typeface="Cambria Math" panose="02040503050406030204" pitchFamily="18" charset="0"/>
                </a:rPr>
                <a:t>50/((</a:t>
              </a:r>
              <a:r>
                <a:rPr lang="es-MX" sz="1200" b="0" i="0">
                  <a:solidFill>
                    <a:srgbClr val="C00000"/>
                  </a:solidFill>
                  <a:effectLst/>
                  <a:latin typeface="Cambria Math" panose="02040503050406030204" pitchFamily="18" charset="0"/>
                  <a:ea typeface="+mn-ea"/>
                  <a:cs typeface="+mn-cs"/>
                </a:rPr>
                <a:t>𝑇𝑟𝑖𝑚𝑒𝑠𝑡𝑟𝑒 𝐸𝑛𝑒−𝑀𝑎𝑟)/</a:t>
              </a:r>
              <a:r>
                <a:rPr lang="es-MX" sz="1200" b="0" i="0">
                  <a:solidFill>
                    <a:srgbClr val="C00000"/>
                  </a:solidFill>
                  <a:latin typeface="Cambria Math" panose="02040503050406030204" pitchFamily="18" charset="0"/>
                </a:rPr>
                <a:t>𝑇1)</a:t>
              </a:r>
              <a:r>
                <a:rPr lang="es-MX" sz="1200">
                  <a:solidFill>
                    <a:srgbClr val="C00000"/>
                  </a:solidFill>
                </a:rPr>
                <a:t> + </a:t>
              </a:r>
              <a:r>
                <a:rPr lang="es-MX" sz="1200" b="0" i="0">
                  <a:solidFill>
                    <a:srgbClr val="C00000"/>
                  </a:solidFill>
                  <a:effectLst/>
                  <a:latin typeface="Cambria Math" panose="02040503050406030204" pitchFamily="18" charset="0"/>
                  <a:ea typeface="+mn-ea"/>
                  <a:cs typeface="+mn-cs"/>
                </a:rPr>
                <a:t>25/((𝑇𝑟𝑖𝑚𝑒𝑠𝑡𝑟𝑒 𝐴𝑏𝑟−𝐽𝑢𝑛)/𝑇2)</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𝐽𝑢𝑙−𝑆𝑒𝑝)/𝑇3)</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𝑂𝑐𝑡−𝐷𝑖𝑐)/𝑇4)</a:t>
              </a:r>
              <a:r>
                <a:rPr lang="es-MX" sz="1200"/>
                <a:t> = </a:t>
              </a:r>
              <a:r>
                <a:rPr lang="es-MX" sz="1300"/>
                <a:t>125%</a:t>
              </a:r>
            </a:p>
          </xdr:txBody>
        </xdr:sp>
      </mc:Fallback>
    </mc:AlternateContent>
    <xdr:clientData/>
  </xdr:oneCellAnchor>
  <xdr:oneCellAnchor>
    <xdr:from>
      <xdr:col>3</xdr:col>
      <xdr:colOff>9525</xdr:colOff>
      <xdr:row>37</xdr:row>
      <xdr:rowOff>142875</xdr:rowOff>
    </xdr:from>
    <xdr:ext cx="5143501" cy="346185"/>
    <mc:AlternateContent xmlns:mc="http://schemas.openxmlformats.org/markup-compatibility/2006" xmlns:a14="http://schemas.microsoft.com/office/drawing/2010/main">
      <mc:Choice Requires="a14">
        <xdr:sp macro="" textlink="">
          <xdr:nvSpPr>
            <xdr:cNvPr id="8" name="CuadroTexto 7"/>
            <xdr:cNvSpPr txBox="1"/>
          </xdr:nvSpPr>
          <xdr:spPr>
            <a:xfrm>
              <a:off x="11391900" y="12363450"/>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rgbClr val="C00000"/>
                          </a:solidFill>
                          <a:latin typeface="Cambria Math" panose="02040503050406030204" pitchFamily="18" charset="0"/>
                        </a:rPr>
                      </m:ctrlPr>
                    </m:fPr>
                    <m:num>
                      <m:r>
                        <a:rPr lang="es-MX" sz="1200" b="0" i="1">
                          <a:solidFill>
                            <a:srgbClr val="C00000"/>
                          </a:solidFill>
                          <a:latin typeface="Cambria Math" panose="02040503050406030204" pitchFamily="18" charset="0"/>
                        </a:rPr>
                        <m:t>50</m:t>
                      </m:r>
                    </m:num>
                    <m:den>
                      <m:f>
                        <m:fPr>
                          <m:ctrlPr>
                            <a:rPr lang="es-MX" sz="1200" i="1">
                              <a:solidFill>
                                <a:srgbClr val="C00000"/>
                              </a:solidFill>
                              <a:latin typeface="Cambria Math" panose="02040503050406030204" pitchFamily="18" charset="0"/>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𝐸𝑛𝑒</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𝑀𝑎𝑟</m:t>
                          </m:r>
                        </m:num>
                        <m:den>
                          <m:r>
                            <a:rPr lang="es-MX" sz="1200" b="0" i="1">
                              <a:solidFill>
                                <a:srgbClr val="C00000"/>
                              </a:solidFill>
                              <a:latin typeface="Cambria Math" panose="02040503050406030204" pitchFamily="18" charset="0"/>
                            </a:rPr>
                            <m:t>𝑇</m:t>
                          </m:r>
                          <m:r>
                            <a:rPr lang="es-MX" sz="1200" b="0" i="1">
                              <a:solidFill>
                                <a:srgbClr val="C00000"/>
                              </a:solidFill>
                              <a:latin typeface="Cambria Math" panose="02040503050406030204" pitchFamily="18" charset="0"/>
                            </a:rPr>
                            <m:t>1</m:t>
                          </m:r>
                        </m:den>
                      </m:f>
                    </m:den>
                  </m:f>
                </m:oMath>
              </a14:m>
              <a:r>
                <a:rPr lang="es-MX" sz="1200">
                  <a:solidFill>
                    <a:srgbClr val="C00000"/>
                  </a:solidFill>
                </a:rPr>
                <a:t> + </a:t>
              </a:r>
              <a14:m>
                <m:oMath xmlns:m="http://schemas.openxmlformats.org/officeDocument/2006/math">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25</m:t>
                      </m:r>
                    </m:num>
                    <m:den>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𝐴𝑏𝑟</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𝐽𝑢𝑛</m:t>
                          </m:r>
                        </m:num>
                        <m:den>
                          <m:r>
                            <a:rPr lang="es-MX" sz="1200" b="0" i="1">
                              <a:solidFill>
                                <a:srgbClr val="C00000"/>
                              </a:solidFill>
                              <a:effectLst/>
                              <a:latin typeface="Cambria Math" panose="02040503050406030204" pitchFamily="18" charset="0"/>
                              <a:ea typeface="+mn-ea"/>
                              <a:cs typeface="+mn-cs"/>
                            </a:rPr>
                            <m:t>𝑇</m:t>
                          </m:r>
                          <m:r>
                            <a:rPr lang="es-MX" sz="1200" b="0" i="1">
                              <a:solidFill>
                                <a:srgbClr val="C00000"/>
                              </a:solidFill>
                              <a:effectLst/>
                              <a:latin typeface="Cambria Math" panose="02040503050406030204" pitchFamily="18" charset="0"/>
                              <a:ea typeface="+mn-ea"/>
                              <a:cs typeface="+mn-cs"/>
                            </a:rPr>
                            <m:t>2</m:t>
                          </m:r>
                        </m:den>
                      </m:f>
                    </m:den>
                  </m:f>
                </m:oMath>
              </a14:m>
              <a:r>
                <a:rPr lang="es-MX" sz="1200">
                  <a:solidFill>
                    <a:srgbClr val="C00000"/>
                  </a:solidFill>
                </a:rPr>
                <a:t> + </a:t>
              </a:r>
              <a14:m>
                <m:oMath xmlns:m="http://schemas.openxmlformats.org/officeDocument/2006/math">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25</m:t>
                      </m:r>
                    </m:num>
                    <m:den>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𝐽𝑢𝑙</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𝑆𝑒𝑝</m:t>
                          </m:r>
                        </m:num>
                        <m:den>
                          <m:r>
                            <a:rPr lang="es-MX" sz="1200" b="0" i="1">
                              <a:solidFill>
                                <a:srgbClr val="C00000"/>
                              </a:solidFill>
                              <a:effectLst/>
                              <a:latin typeface="Cambria Math" panose="02040503050406030204" pitchFamily="18" charset="0"/>
                              <a:ea typeface="+mn-ea"/>
                              <a:cs typeface="+mn-cs"/>
                            </a:rPr>
                            <m:t>𝑇</m:t>
                          </m:r>
                          <m:r>
                            <a:rPr lang="es-MX" sz="1200" b="0" i="1">
                              <a:solidFill>
                                <a:srgbClr val="C00000"/>
                              </a:solidFill>
                              <a:effectLst/>
                              <a:latin typeface="Cambria Math" panose="02040503050406030204" pitchFamily="18" charset="0"/>
                              <a:ea typeface="+mn-ea"/>
                              <a:cs typeface="+mn-cs"/>
                            </a:rPr>
                            <m:t>3</m:t>
                          </m:r>
                        </m:den>
                      </m:f>
                    </m:den>
                  </m:f>
                </m:oMath>
              </a14:m>
              <a:r>
                <a:rPr lang="es-MX" sz="1200"/>
                <a:t> + </a:t>
              </a:r>
              <a14:m>
                <m:oMath xmlns:m="http://schemas.openxmlformats.org/officeDocument/2006/math">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25</m:t>
                      </m:r>
                    </m:num>
                    <m:den>
                      <m:f>
                        <m:fPr>
                          <m:ctrlPr>
                            <a:rPr lang="es-MX" sz="1200" i="1">
                              <a:solidFill>
                                <a:schemeClr val="tx1"/>
                              </a:solidFill>
                              <a:effectLst/>
                              <a:latin typeface="Cambria Math" panose="02040503050406030204" pitchFamily="18" charset="0"/>
                              <a:ea typeface="+mn-ea"/>
                              <a:cs typeface="+mn-cs"/>
                            </a:rPr>
                          </m:ctrlPr>
                        </m:fPr>
                        <m:num>
                          <m:r>
                            <a:rPr lang="es-MX" sz="1200" b="0" i="1">
                              <a:solidFill>
                                <a:schemeClr val="tx1"/>
                              </a:solidFill>
                              <a:effectLst/>
                              <a:latin typeface="Cambria Math" panose="02040503050406030204" pitchFamily="18" charset="0"/>
                              <a:ea typeface="+mn-ea"/>
                              <a:cs typeface="+mn-cs"/>
                            </a:rPr>
                            <m:t>𝑇𝑟𝑖𝑚𝑒𝑠𝑡𝑟𝑒</m:t>
                          </m:r>
                          <m:r>
                            <a:rPr lang="es-MX" sz="1200" b="0" i="1">
                              <a:solidFill>
                                <a:schemeClr val="tx1"/>
                              </a:solidFill>
                              <a:effectLst/>
                              <a:latin typeface="Cambria Math" panose="02040503050406030204" pitchFamily="18" charset="0"/>
                              <a:ea typeface="+mn-ea"/>
                              <a:cs typeface="+mn-cs"/>
                            </a:rPr>
                            <m:t> </m:t>
                          </m:r>
                          <m:r>
                            <a:rPr lang="es-MX" sz="1200" b="0" i="1">
                              <a:solidFill>
                                <a:schemeClr val="tx1"/>
                              </a:solidFill>
                              <a:effectLst/>
                              <a:latin typeface="Cambria Math" panose="02040503050406030204" pitchFamily="18" charset="0"/>
                              <a:ea typeface="+mn-ea"/>
                              <a:cs typeface="+mn-cs"/>
                            </a:rPr>
                            <m:t>𝑂𝑐𝑡</m:t>
                          </m:r>
                          <m:r>
                            <a:rPr lang="es-MX" sz="1200" b="0" i="1">
                              <a:solidFill>
                                <a:schemeClr val="tx1"/>
                              </a:solidFill>
                              <a:effectLst/>
                              <a:latin typeface="Cambria Math" panose="02040503050406030204" pitchFamily="18" charset="0"/>
                              <a:ea typeface="+mn-ea"/>
                              <a:cs typeface="+mn-cs"/>
                            </a:rPr>
                            <m:t>−</m:t>
                          </m:r>
                          <m:r>
                            <a:rPr lang="es-MX" sz="1200" b="0" i="1">
                              <a:solidFill>
                                <a:schemeClr val="tx1"/>
                              </a:solidFill>
                              <a:effectLst/>
                              <a:latin typeface="Cambria Math" panose="02040503050406030204" pitchFamily="18" charset="0"/>
                              <a:ea typeface="+mn-ea"/>
                              <a:cs typeface="+mn-cs"/>
                            </a:rPr>
                            <m:t>𝐷𝑖𝑐</m:t>
                          </m:r>
                        </m:num>
                        <m:den>
                          <m:r>
                            <a:rPr lang="es-MX" sz="1200" b="0" i="1">
                              <a:solidFill>
                                <a:schemeClr val="tx1"/>
                              </a:solidFill>
                              <a:effectLst/>
                              <a:latin typeface="Cambria Math" panose="02040503050406030204" pitchFamily="18" charset="0"/>
                              <a:ea typeface="+mn-ea"/>
                              <a:cs typeface="+mn-cs"/>
                            </a:rPr>
                            <m:t>𝑇</m:t>
                          </m:r>
                          <m:r>
                            <a:rPr lang="es-MX" sz="1200" b="0" i="1">
                              <a:solidFill>
                                <a:schemeClr val="tx1"/>
                              </a:solidFill>
                              <a:effectLst/>
                              <a:latin typeface="Cambria Math" panose="02040503050406030204" pitchFamily="18" charset="0"/>
                              <a:ea typeface="+mn-ea"/>
                              <a:cs typeface="+mn-cs"/>
                            </a:rPr>
                            <m:t>4</m:t>
                          </m:r>
                        </m:den>
                      </m:f>
                    </m:den>
                  </m:f>
                </m:oMath>
              </a14:m>
              <a:r>
                <a:rPr lang="es-MX" sz="1200"/>
                <a:t> = </a:t>
              </a:r>
              <a:r>
                <a:rPr lang="es-MX" sz="1300"/>
                <a:t>125%</a:t>
              </a:r>
            </a:p>
          </xdr:txBody>
        </xdr:sp>
      </mc:Choice>
      <mc:Fallback xmlns="">
        <xdr:sp macro="" textlink="">
          <xdr:nvSpPr>
            <xdr:cNvPr id="8" name="CuadroTexto 7"/>
            <xdr:cNvSpPr txBox="1"/>
          </xdr:nvSpPr>
          <xdr:spPr>
            <a:xfrm>
              <a:off x="11391900" y="12363450"/>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rgbClr val="C00000"/>
                  </a:solidFill>
                  <a:latin typeface="Cambria Math" panose="02040503050406030204" pitchFamily="18" charset="0"/>
                </a:rPr>
                <a:t>50/((</a:t>
              </a:r>
              <a:r>
                <a:rPr lang="es-MX" sz="1200" b="0" i="0">
                  <a:solidFill>
                    <a:srgbClr val="C00000"/>
                  </a:solidFill>
                  <a:effectLst/>
                  <a:latin typeface="Cambria Math" panose="02040503050406030204" pitchFamily="18" charset="0"/>
                  <a:ea typeface="+mn-ea"/>
                  <a:cs typeface="+mn-cs"/>
                </a:rPr>
                <a:t>𝑇𝑟𝑖𝑚𝑒𝑠𝑡𝑟𝑒 𝐸𝑛𝑒−𝑀𝑎𝑟)/</a:t>
              </a:r>
              <a:r>
                <a:rPr lang="es-MX" sz="1200" b="0" i="0">
                  <a:solidFill>
                    <a:srgbClr val="C00000"/>
                  </a:solidFill>
                  <a:latin typeface="Cambria Math" panose="02040503050406030204" pitchFamily="18" charset="0"/>
                </a:rPr>
                <a:t>𝑇1)</a:t>
              </a:r>
              <a:r>
                <a:rPr lang="es-MX" sz="1200">
                  <a:solidFill>
                    <a:srgbClr val="C00000"/>
                  </a:solidFill>
                </a:rPr>
                <a:t> + </a:t>
              </a:r>
              <a:r>
                <a:rPr lang="es-MX" sz="1200" b="0" i="0">
                  <a:solidFill>
                    <a:srgbClr val="C00000"/>
                  </a:solidFill>
                  <a:effectLst/>
                  <a:latin typeface="Cambria Math" panose="02040503050406030204" pitchFamily="18" charset="0"/>
                  <a:ea typeface="+mn-ea"/>
                  <a:cs typeface="+mn-cs"/>
                </a:rPr>
                <a:t>25/((𝑇𝑟𝑖𝑚𝑒𝑠𝑡𝑟𝑒 𝐴𝑏𝑟−𝐽𝑢𝑛)/𝑇2)</a:t>
              </a:r>
              <a:r>
                <a:rPr lang="es-MX" sz="1200">
                  <a:solidFill>
                    <a:srgbClr val="C00000"/>
                  </a:solidFill>
                </a:rPr>
                <a:t> + </a:t>
              </a:r>
              <a:r>
                <a:rPr lang="es-MX" sz="1200" b="0" i="0">
                  <a:solidFill>
                    <a:srgbClr val="C00000"/>
                  </a:solidFill>
                  <a:effectLst/>
                  <a:latin typeface="Cambria Math" panose="02040503050406030204" pitchFamily="18" charset="0"/>
                  <a:ea typeface="+mn-ea"/>
                  <a:cs typeface="+mn-cs"/>
                </a:rPr>
                <a:t>25/((𝑇𝑟𝑖𝑚𝑒𝑠𝑡𝑟𝑒 𝐽𝑢𝑙−𝑆𝑒𝑝)/𝑇3)</a:t>
              </a:r>
              <a:r>
                <a:rPr lang="es-MX" sz="1200"/>
                <a:t> + </a:t>
              </a:r>
              <a:r>
                <a:rPr lang="es-MX" sz="1200" b="0" i="0">
                  <a:solidFill>
                    <a:schemeClr val="tx1"/>
                  </a:solidFill>
                  <a:effectLst/>
                  <a:latin typeface="Cambria Math" panose="02040503050406030204" pitchFamily="18" charset="0"/>
                  <a:ea typeface="+mn-ea"/>
                  <a:cs typeface="+mn-cs"/>
                </a:rPr>
                <a:t>25/((𝑇𝑟𝑖𝑚𝑒𝑠𝑡𝑟𝑒 𝑂𝑐𝑡−𝐷𝑖𝑐)/𝑇4)</a:t>
              </a:r>
              <a:r>
                <a:rPr lang="es-MX" sz="1200"/>
                <a:t> = </a:t>
              </a:r>
              <a:r>
                <a:rPr lang="es-MX" sz="1300"/>
                <a:t>125%</a:t>
              </a:r>
            </a:p>
          </xdr:txBody>
        </xdr:sp>
      </mc:Fallback>
    </mc:AlternateContent>
    <xdr:clientData/>
  </xdr:oneCellAnchor>
  <xdr:oneCellAnchor>
    <xdr:from>
      <xdr:col>3</xdr:col>
      <xdr:colOff>19050</xdr:colOff>
      <xdr:row>39</xdr:row>
      <xdr:rowOff>104775</xdr:rowOff>
    </xdr:from>
    <xdr:ext cx="5143501" cy="346185"/>
    <mc:AlternateContent xmlns:mc="http://schemas.openxmlformats.org/markup-compatibility/2006" xmlns:a14="http://schemas.microsoft.com/office/drawing/2010/main">
      <mc:Choice Requires="a14">
        <xdr:sp macro="" textlink="">
          <xdr:nvSpPr>
            <xdr:cNvPr id="9" name="CuadroTexto 8"/>
            <xdr:cNvSpPr txBox="1"/>
          </xdr:nvSpPr>
          <xdr:spPr>
            <a:xfrm>
              <a:off x="11401425" y="13077825"/>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f>
                    <m:fPr>
                      <m:ctrlPr>
                        <a:rPr lang="es-MX" sz="1200" i="1">
                          <a:solidFill>
                            <a:srgbClr val="C00000"/>
                          </a:solidFill>
                          <a:latin typeface="Cambria Math" panose="02040503050406030204" pitchFamily="18" charset="0"/>
                        </a:rPr>
                      </m:ctrlPr>
                    </m:fPr>
                    <m:num>
                      <m:r>
                        <a:rPr lang="es-MX" sz="1200" b="0" i="1">
                          <a:solidFill>
                            <a:srgbClr val="C00000"/>
                          </a:solidFill>
                          <a:latin typeface="Cambria Math" panose="02040503050406030204" pitchFamily="18" charset="0"/>
                        </a:rPr>
                        <m:t>50</m:t>
                      </m:r>
                    </m:num>
                    <m:den>
                      <m:f>
                        <m:fPr>
                          <m:ctrlPr>
                            <a:rPr lang="es-MX" sz="1200" i="1">
                              <a:solidFill>
                                <a:srgbClr val="C00000"/>
                              </a:solidFill>
                              <a:latin typeface="Cambria Math" panose="02040503050406030204" pitchFamily="18" charset="0"/>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𝐸𝑛𝑒</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𝑀𝑎𝑟</m:t>
                          </m:r>
                        </m:num>
                        <m:den>
                          <m:r>
                            <a:rPr lang="es-MX" sz="1200" b="0" i="1">
                              <a:solidFill>
                                <a:srgbClr val="C00000"/>
                              </a:solidFill>
                              <a:latin typeface="Cambria Math" panose="02040503050406030204" pitchFamily="18" charset="0"/>
                            </a:rPr>
                            <m:t>𝑇</m:t>
                          </m:r>
                          <m:r>
                            <a:rPr lang="es-MX" sz="1200" b="0" i="1">
                              <a:solidFill>
                                <a:srgbClr val="C00000"/>
                              </a:solidFill>
                              <a:latin typeface="Cambria Math" panose="02040503050406030204" pitchFamily="18" charset="0"/>
                            </a:rPr>
                            <m:t>1</m:t>
                          </m:r>
                        </m:den>
                      </m:f>
                    </m:den>
                  </m:f>
                </m:oMath>
              </a14:m>
              <a:r>
                <a:rPr lang="es-MX" sz="1200"/>
                <a:t> </a:t>
              </a:r>
              <a:r>
                <a:rPr lang="es-MX" sz="1200">
                  <a:solidFill>
                    <a:srgbClr val="C00000"/>
                  </a:solidFill>
                </a:rPr>
                <a:t>+ </a:t>
              </a:r>
              <a14:m>
                <m:oMath xmlns:m="http://schemas.openxmlformats.org/officeDocument/2006/math">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25</m:t>
                      </m:r>
                    </m:num>
                    <m:den>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𝐴𝑏𝑟</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𝐽𝑢𝑛</m:t>
                          </m:r>
                        </m:num>
                        <m:den>
                          <m:r>
                            <a:rPr lang="es-MX" sz="1200" b="0" i="1">
                              <a:solidFill>
                                <a:srgbClr val="C00000"/>
                              </a:solidFill>
                              <a:effectLst/>
                              <a:latin typeface="Cambria Math" panose="02040503050406030204" pitchFamily="18" charset="0"/>
                              <a:ea typeface="+mn-ea"/>
                              <a:cs typeface="+mn-cs"/>
                            </a:rPr>
                            <m:t>𝑇</m:t>
                          </m:r>
                          <m:r>
                            <a:rPr lang="es-MX" sz="1200" b="0" i="1">
                              <a:solidFill>
                                <a:srgbClr val="C00000"/>
                              </a:solidFill>
                              <a:effectLst/>
                              <a:latin typeface="Cambria Math" panose="02040503050406030204" pitchFamily="18" charset="0"/>
                              <a:ea typeface="+mn-ea"/>
                              <a:cs typeface="+mn-cs"/>
                            </a:rPr>
                            <m:t>2</m:t>
                          </m:r>
                        </m:den>
                      </m:f>
                    </m:den>
                  </m:f>
                </m:oMath>
              </a14:m>
              <a:r>
                <a:rPr lang="es-MX" sz="1200">
                  <a:solidFill>
                    <a:srgbClr val="C00000"/>
                  </a:solidFill>
                </a:rPr>
                <a:t> + </a:t>
              </a:r>
              <a14:m>
                <m:oMath xmlns:m="http://schemas.openxmlformats.org/officeDocument/2006/math">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25</m:t>
                      </m:r>
                    </m:num>
                    <m:den>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𝐽𝑢𝑙</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𝑆𝑒𝑝</m:t>
                          </m:r>
                        </m:num>
                        <m:den>
                          <m:r>
                            <a:rPr lang="es-MX" sz="1200" b="0" i="1">
                              <a:solidFill>
                                <a:srgbClr val="C00000"/>
                              </a:solidFill>
                              <a:effectLst/>
                              <a:latin typeface="Cambria Math" panose="02040503050406030204" pitchFamily="18" charset="0"/>
                              <a:ea typeface="+mn-ea"/>
                              <a:cs typeface="+mn-cs"/>
                            </a:rPr>
                            <m:t>𝑇</m:t>
                          </m:r>
                          <m:r>
                            <a:rPr lang="es-MX" sz="1200" b="0" i="1">
                              <a:solidFill>
                                <a:srgbClr val="C00000"/>
                              </a:solidFill>
                              <a:effectLst/>
                              <a:latin typeface="Cambria Math" panose="02040503050406030204" pitchFamily="18" charset="0"/>
                              <a:ea typeface="+mn-ea"/>
                              <a:cs typeface="+mn-cs"/>
                            </a:rPr>
                            <m:t>3</m:t>
                          </m:r>
                        </m:den>
                      </m:f>
                    </m:den>
                  </m:f>
                </m:oMath>
              </a14:m>
              <a:r>
                <a:rPr lang="es-MX" sz="1200">
                  <a:solidFill>
                    <a:srgbClr val="C00000"/>
                  </a:solidFill>
                </a:rPr>
                <a:t> + </a:t>
              </a:r>
              <a14:m>
                <m:oMath xmlns:m="http://schemas.openxmlformats.org/officeDocument/2006/math">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25</m:t>
                      </m:r>
                    </m:num>
                    <m:den>
                      <m:f>
                        <m:fPr>
                          <m:ctrlPr>
                            <a:rPr lang="es-MX" sz="1200" i="1">
                              <a:solidFill>
                                <a:srgbClr val="C00000"/>
                              </a:solidFill>
                              <a:effectLst/>
                              <a:latin typeface="Cambria Math" panose="02040503050406030204" pitchFamily="18" charset="0"/>
                              <a:ea typeface="+mn-ea"/>
                              <a:cs typeface="+mn-cs"/>
                            </a:rPr>
                          </m:ctrlPr>
                        </m:fPr>
                        <m:num>
                          <m:r>
                            <a:rPr lang="es-MX" sz="1200" b="0" i="1">
                              <a:solidFill>
                                <a:srgbClr val="C00000"/>
                              </a:solidFill>
                              <a:effectLst/>
                              <a:latin typeface="Cambria Math" panose="02040503050406030204" pitchFamily="18" charset="0"/>
                              <a:ea typeface="+mn-ea"/>
                              <a:cs typeface="+mn-cs"/>
                            </a:rPr>
                            <m:t>𝑇𝑟𝑖𝑚𝑒𝑠𝑡𝑟𝑒</m:t>
                          </m:r>
                          <m:r>
                            <a:rPr lang="es-MX" sz="1200" b="0" i="1">
                              <a:solidFill>
                                <a:srgbClr val="C00000"/>
                              </a:solidFill>
                              <a:effectLst/>
                              <a:latin typeface="Cambria Math" panose="02040503050406030204" pitchFamily="18" charset="0"/>
                              <a:ea typeface="+mn-ea"/>
                              <a:cs typeface="+mn-cs"/>
                            </a:rPr>
                            <m:t> </m:t>
                          </m:r>
                          <m:r>
                            <a:rPr lang="es-MX" sz="1200" b="0" i="1">
                              <a:solidFill>
                                <a:srgbClr val="C00000"/>
                              </a:solidFill>
                              <a:effectLst/>
                              <a:latin typeface="Cambria Math" panose="02040503050406030204" pitchFamily="18" charset="0"/>
                              <a:ea typeface="+mn-ea"/>
                              <a:cs typeface="+mn-cs"/>
                            </a:rPr>
                            <m:t>𝑂𝑐𝑡</m:t>
                          </m:r>
                          <m:r>
                            <a:rPr lang="es-MX" sz="1200" b="0" i="1">
                              <a:solidFill>
                                <a:srgbClr val="C00000"/>
                              </a:solidFill>
                              <a:effectLst/>
                              <a:latin typeface="Cambria Math" panose="02040503050406030204" pitchFamily="18" charset="0"/>
                              <a:ea typeface="+mn-ea"/>
                              <a:cs typeface="+mn-cs"/>
                            </a:rPr>
                            <m:t>−</m:t>
                          </m:r>
                          <m:r>
                            <a:rPr lang="es-MX" sz="1200" b="0" i="1">
                              <a:solidFill>
                                <a:srgbClr val="C00000"/>
                              </a:solidFill>
                              <a:effectLst/>
                              <a:latin typeface="Cambria Math" panose="02040503050406030204" pitchFamily="18" charset="0"/>
                              <a:ea typeface="+mn-ea"/>
                              <a:cs typeface="+mn-cs"/>
                            </a:rPr>
                            <m:t>𝐷𝑖𝑐</m:t>
                          </m:r>
                        </m:num>
                        <m:den>
                          <m:r>
                            <a:rPr lang="es-MX" sz="1200" b="0" i="1">
                              <a:solidFill>
                                <a:srgbClr val="C00000"/>
                              </a:solidFill>
                              <a:effectLst/>
                              <a:latin typeface="Cambria Math" panose="02040503050406030204" pitchFamily="18" charset="0"/>
                              <a:ea typeface="+mn-ea"/>
                              <a:cs typeface="+mn-cs"/>
                            </a:rPr>
                            <m:t>𝑇</m:t>
                          </m:r>
                          <m:r>
                            <a:rPr lang="es-MX" sz="1200" b="0" i="1">
                              <a:solidFill>
                                <a:srgbClr val="C00000"/>
                              </a:solidFill>
                              <a:effectLst/>
                              <a:latin typeface="Cambria Math" panose="02040503050406030204" pitchFamily="18" charset="0"/>
                              <a:ea typeface="+mn-ea"/>
                              <a:cs typeface="+mn-cs"/>
                            </a:rPr>
                            <m:t>4</m:t>
                          </m:r>
                        </m:den>
                      </m:f>
                    </m:den>
                  </m:f>
                </m:oMath>
              </a14:m>
              <a:r>
                <a:rPr lang="es-MX" sz="1200"/>
                <a:t> = </a:t>
              </a:r>
              <a:r>
                <a:rPr lang="es-MX" sz="1300"/>
                <a:t>125%</a:t>
              </a:r>
            </a:p>
          </xdr:txBody>
        </xdr:sp>
      </mc:Choice>
      <mc:Fallback xmlns="">
        <xdr:sp macro="" textlink="">
          <xdr:nvSpPr>
            <xdr:cNvPr id="9" name="CuadroTexto 8"/>
            <xdr:cNvSpPr txBox="1"/>
          </xdr:nvSpPr>
          <xdr:spPr>
            <a:xfrm>
              <a:off x="11401425" y="13077825"/>
              <a:ext cx="5143501" cy="346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200" b="0" i="0">
                  <a:solidFill>
                    <a:srgbClr val="C00000"/>
                  </a:solidFill>
                  <a:latin typeface="Cambria Math" panose="02040503050406030204" pitchFamily="18" charset="0"/>
                </a:rPr>
                <a:t>50/((</a:t>
              </a:r>
              <a:r>
                <a:rPr lang="es-MX" sz="1200" b="0" i="0">
                  <a:solidFill>
                    <a:srgbClr val="C00000"/>
                  </a:solidFill>
                  <a:effectLst/>
                  <a:latin typeface="Cambria Math" panose="02040503050406030204" pitchFamily="18" charset="0"/>
                  <a:ea typeface="+mn-ea"/>
                  <a:cs typeface="+mn-cs"/>
                </a:rPr>
                <a:t>𝑇𝑟𝑖𝑚𝑒𝑠𝑡𝑟𝑒 𝐸𝑛𝑒−𝑀𝑎𝑟)/</a:t>
              </a:r>
              <a:r>
                <a:rPr lang="es-MX" sz="1200" b="0" i="0">
                  <a:solidFill>
                    <a:srgbClr val="C00000"/>
                  </a:solidFill>
                  <a:latin typeface="Cambria Math" panose="02040503050406030204" pitchFamily="18" charset="0"/>
                </a:rPr>
                <a:t>𝑇1)</a:t>
              </a:r>
              <a:r>
                <a:rPr lang="es-MX" sz="1200"/>
                <a:t> </a:t>
              </a:r>
              <a:r>
                <a:rPr lang="es-MX" sz="1200">
                  <a:solidFill>
                    <a:srgbClr val="C00000"/>
                  </a:solidFill>
                </a:rPr>
                <a:t>+ </a:t>
              </a:r>
              <a:r>
                <a:rPr lang="es-MX" sz="1200" b="0" i="0">
                  <a:solidFill>
                    <a:srgbClr val="C00000"/>
                  </a:solidFill>
                  <a:effectLst/>
                  <a:latin typeface="Cambria Math" panose="02040503050406030204" pitchFamily="18" charset="0"/>
                  <a:ea typeface="+mn-ea"/>
                  <a:cs typeface="+mn-cs"/>
                </a:rPr>
                <a:t>25/((𝑇𝑟𝑖𝑚𝑒𝑠𝑡𝑟𝑒 𝐴𝑏𝑟−𝐽𝑢𝑛)/𝑇2)</a:t>
              </a:r>
              <a:r>
                <a:rPr lang="es-MX" sz="1200">
                  <a:solidFill>
                    <a:srgbClr val="C00000"/>
                  </a:solidFill>
                </a:rPr>
                <a:t> + </a:t>
              </a:r>
              <a:r>
                <a:rPr lang="es-MX" sz="1200" b="0" i="0">
                  <a:solidFill>
                    <a:srgbClr val="C00000"/>
                  </a:solidFill>
                  <a:effectLst/>
                  <a:latin typeface="Cambria Math" panose="02040503050406030204" pitchFamily="18" charset="0"/>
                  <a:ea typeface="+mn-ea"/>
                  <a:cs typeface="+mn-cs"/>
                </a:rPr>
                <a:t>25/((𝑇𝑟𝑖𝑚𝑒𝑠𝑡𝑟𝑒 𝐽𝑢𝑙−𝑆𝑒𝑝)/𝑇3)</a:t>
              </a:r>
              <a:r>
                <a:rPr lang="es-MX" sz="1200">
                  <a:solidFill>
                    <a:srgbClr val="C00000"/>
                  </a:solidFill>
                </a:rPr>
                <a:t> + </a:t>
              </a:r>
              <a:r>
                <a:rPr lang="es-MX" sz="1200" b="0" i="0">
                  <a:solidFill>
                    <a:srgbClr val="C00000"/>
                  </a:solidFill>
                  <a:effectLst/>
                  <a:latin typeface="Cambria Math" panose="02040503050406030204" pitchFamily="18" charset="0"/>
                  <a:ea typeface="+mn-ea"/>
                  <a:cs typeface="+mn-cs"/>
                </a:rPr>
                <a:t>25/((𝑇𝑟𝑖𝑚𝑒𝑠𝑡𝑟𝑒 𝑂𝑐𝑡−𝐷𝑖𝑐)/𝑇4)</a:t>
              </a:r>
              <a:r>
                <a:rPr lang="es-MX" sz="1200"/>
                <a:t> = </a:t>
              </a:r>
              <a:r>
                <a:rPr lang="es-MX" sz="1300"/>
                <a:t>125%</a:t>
              </a:r>
            </a:p>
          </xdr:txBody>
        </xdr:sp>
      </mc:Fallback>
    </mc:AlternateContent>
    <xdr:clientData/>
  </xdr:one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F7FBC99-161B-4D29-913B-CB73FD6A1440}" protected="1">
  <header guid="{1F7FBC99-161B-4D29-913B-CB73FD6A1440}" dateTime="2021-03-12T14:24:26" maxSheetId="3" userName="SESEQ"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topLeftCell="C1" workbookViewId="0">
      <selection activeCell="F9" sqref="F9"/>
    </sheetView>
  </sheetViews>
  <sheetFormatPr baseColWidth="10" defaultRowHeight="12" x14ac:dyDescent="0.2"/>
  <cols>
    <col min="1" max="1" width="22.85546875" style="24" bestFit="1" customWidth="1"/>
    <col min="2" max="2" width="123.5703125" style="4" customWidth="1"/>
    <col min="3" max="3" width="75.140625" style="5" customWidth="1"/>
    <col min="4" max="4" width="74.28515625" style="5" customWidth="1"/>
    <col min="5" max="16384" width="11.42578125" style="4"/>
  </cols>
  <sheetData>
    <row r="1" spans="1:4" ht="39" customHeight="1" x14ac:dyDescent="0.2">
      <c r="A1" s="51" t="s">
        <v>67</v>
      </c>
      <c r="B1" s="51"/>
      <c r="C1" s="51"/>
      <c r="D1" s="51"/>
    </row>
    <row r="3" spans="1:4" ht="12.75" x14ac:dyDescent="0.2">
      <c r="A3" s="22"/>
      <c r="B3" s="15" t="s">
        <v>101</v>
      </c>
    </row>
    <row r="4" spans="1:4" ht="12.75" x14ac:dyDescent="0.2">
      <c r="A4" s="23"/>
      <c r="B4" s="15" t="s">
        <v>102</v>
      </c>
    </row>
    <row r="5" spans="1:4" ht="12.75" x14ac:dyDescent="0.2">
      <c r="A5" s="5"/>
      <c r="B5" s="15"/>
    </row>
    <row r="6" spans="1:4" ht="12.75" customHeight="1" x14ac:dyDescent="0.2">
      <c r="A6" s="54" t="s">
        <v>103</v>
      </c>
      <c r="B6" s="54"/>
      <c r="C6" s="54"/>
    </row>
    <row r="7" spans="1:4" ht="25.5" customHeight="1" x14ac:dyDescent="0.2">
      <c r="A7" s="55"/>
      <c r="B7" s="55"/>
      <c r="C7" s="55"/>
    </row>
    <row r="8" spans="1:4" x14ac:dyDescent="0.2">
      <c r="A8" s="5"/>
      <c r="B8" s="5"/>
    </row>
    <row r="9" spans="1:4" x14ac:dyDescent="0.2">
      <c r="A9" s="45" t="s">
        <v>26</v>
      </c>
      <c r="B9" s="45" t="s">
        <v>27</v>
      </c>
      <c r="C9" s="52" t="s">
        <v>28</v>
      </c>
      <c r="D9" s="52"/>
    </row>
    <row r="10" spans="1:4" x14ac:dyDescent="0.2">
      <c r="A10" s="45"/>
      <c r="B10" s="45"/>
      <c r="C10" s="17" t="s">
        <v>29</v>
      </c>
      <c r="D10" s="18" t="s">
        <v>30</v>
      </c>
    </row>
    <row r="11" spans="1:4" ht="24.75" customHeight="1" x14ac:dyDescent="0.2">
      <c r="A11" s="45" t="s">
        <v>0</v>
      </c>
      <c r="B11" s="53" t="s">
        <v>92</v>
      </c>
      <c r="C11" s="43" t="s">
        <v>95</v>
      </c>
      <c r="D11" s="43"/>
    </row>
    <row r="12" spans="1:4" ht="38.25" customHeight="1" x14ac:dyDescent="0.2">
      <c r="A12" s="45"/>
      <c r="B12" s="53"/>
      <c r="C12" s="6" t="s">
        <v>94</v>
      </c>
      <c r="D12" s="7" t="s">
        <v>93</v>
      </c>
    </row>
    <row r="13" spans="1:4" ht="25.5" customHeight="1" x14ac:dyDescent="0.2">
      <c r="A13" s="40" t="s">
        <v>1</v>
      </c>
      <c r="B13" s="42" t="s">
        <v>117</v>
      </c>
      <c r="C13" s="43" t="s">
        <v>66</v>
      </c>
      <c r="D13" s="43"/>
    </row>
    <row r="14" spans="1:4" ht="27" customHeight="1" x14ac:dyDescent="0.2">
      <c r="A14" s="41"/>
      <c r="B14" s="42"/>
      <c r="C14" s="6">
        <v>21100133</v>
      </c>
      <c r="D14" s="7" t="s">
        <v>46</v>
      </c>
    </row>
    <row r="15" spans="1:4" ht="24.75" customHeight="1" x14ac:dyDescent="0.2">
      <c r="A15" s="45" t="s">
        <v>2</v>
      </c>
      <c r="B15" s="38" t="s">
        <v>99</v>
      </c>
      <c r="C15" s="43" t="s">
        <v>31</v>
      </c>
      <c r="D15" s="43"/>
    </row>
    <row r="16" spans="1:4" ht="41.25" customHeight="1" x14ac:dyDescent="0.2">
      <c r="A16" s="45"/>
      <c r="B16" s="38"/>
      <c r="C16" s="6" t="s">
        <v>32</v>
      </c>
      <c r="D16" s="7" t="s">
        <v>33</v>
      </c>
    </row>
    <row r="17" spans="1:4" ht="24.75" customHeight="1" x14ac:dyDescent="0.2">
      <c r="A17" s="37" t="s">
        <v>89</v>
      </c>
      <c r="B17" s="44" t="s">
        <v>105</v>
      </c>
      <c r="C17" s="43" t="s">
        <v>90</v>
      </c>
      <c r="D17" s="43"/>
    </row>
    <row r="18" spans="1:4" ht="26.25" customHeight="1" x14ac:dyDescent="0.2">
      <c r="A18" s="37"/>
      <c r="B18" s="44"/>
      <c r="C18" s="6">
        <v>13202</v>
      </c>
      <c r="D18" s="7" t="s">
        <v>91</v>
      </c>
    </row>
    <row r="19" spans="1:4" ht="40.5" customHeight="1" x14ac:dyDescent="0.2">
      <c r="A19" s="40" t="s">
        <v>4</v>
      </c>
      <c r="B19" s="38" t="s">
        <v>118</v>
      </c>
      <c r="C19" s="43" t="s">
        <v>34</v>
      </c>
      <c r="D19" s="43"/>
    </row>
    <row r="20" spans="1:4" ht="165" customHeight="1" x14ac:dyDescent="0.2">
      <c r="A20" s="41"/>
      <c r="B20" s="38"/>
      <c r="C20" s="6" t="s">
        <v>64</v>
      </c>
      <c r="D20" s="8" t="s">
        <v>65</v>
      </c>
    </row>
    <row r="21" spans="1:4" ht="28.5" customHeight="1" x14ac:dyDescent="0.2">
      <c r="A21" s="40" t="s">
        <v>5</v>
      </c>
      <c r="B21" s="47" t="s">
        <v>119</v>
      </c>
      <c r="C21" s="49" t="s">
        <v>35</v>
      </c>
      <c r="D21" s="49"/>
    </row>
    <row r="22" spans="1:4" ht="74.25" customHeight="1" x14ac:dyDescent="0.2">
      <c r="A22" s="41"/>
      <c r="B22" s="48"/>
      <c r="C22" s="9">
        <v>1500</v>
      </c>
      <c r="D22" s="10">
        <v>1500.75</v>
      </c>
    </row>
    <row r="23" spans="1:4" ht="33.75" customHeight="1" x14ac:dyDescent="0.2">
      <c r="A23" s="40" t="s">
        <v>6</v>
      </c>
      <c r="B23" s="50" t="s">
        <v>120</v>
      </c>
      <c r="C23" s="39" t="s">
        <v>36</v>
      </c>
      <c r="D23" s="39"/>
    </row>
    <row r="24" spans="1:4" ht="65.25" customHeight="1" x14ac:dyDescent="0.2">
      <c r="A24" s="41"/>
      <c r="B24" s="50"/>
      <c r="C24" s="9">
        <v>2000</v>
      </c>
      <c r="D24" s="10">
        <v>2000.63</v>
      </c>
    </row>
    <row r="25" spans="1:4" ht="20.25" customHeight="1" x14ac:dyDescent="0.2">
      <c r="A25" s="40" t="s">
        <v>7</v>
      </c>
      <c r="B25" s="38" t="s">
        <v>121</v>
      </c>
      <c r="C25" s="39" t="s">
        <v>37</v>
      </c>
      <c r="D25" s="39"/>
    </row>
    <row r="26" spans="1:4" ht="22.5" customHeight="1" x14ac:dyDescent="0.2">
      <c r="A26" s="41"/>
      <c r="B26" s="38"/>
      <c r="C26" s="9" t="s">
        <v>38</v>
      </c>
      <c r="D26" s="7"/>
    </row>
    <row r="27" spans="1:4" ht="18" customHeight="1" x14ac:dyDescent="0.2">
      <c r="A27" s="40" t="s">
        <v>8</v>
      </c>
      <c r="B27" s="38" t="s">
        <v>39</v>
      </c>
      <c r="C27" s="43" t="s">
        <v>40</v>
      </c>
      <c r="D27" s="43"/>
    </row>
    <row r="28" spans="1:4" ht="57.75" customHeight="1" x14ac:dyDescent="0.2">
      <c r="A28" s="41"/>
      <c r="B28" s="38"/>
      <c r="C28" s="9" t="s">
        <v>41</v>
      </c>
      <c r="D28" s="7" t="s">
        <v>42</v>
      </c>
    </row>
    <row r="29" spans="1:4" ht="21" customHeight="1" x14ac:dyDescent="0.2">
      <c r="A29" s="40" t="s">
        <v>9</v>
      </c>
      <c r="B29" s="38" t="s">
        <v>122</v>
      </c>
      <c r="C29" s="39" t="s">
        <v>43</v>
      </c>
      <c r="D29" s="39"/>
    </row>
    <row r="30" spans="1:4" ht="51.75" customHeight="1" x14ac:dyDescent="0.2">
      <c r="A30" s="41"/>
      <c r="B30" s="38"/>
      <c r="C30" s="9" t="s">
        <v>44</v>
      </c>
      <c r="D30" s="7" t="s">
        <v>45</v>
      </c>
    </row>
    <row r="31" spans="1:4" ht="21" customHeight="1" x14ac:dyDescent="0.2">
      <c r="A31" s="40" t="s">
        <v>96</v>
      </c>
      <c r="B31" s="38" t="s">
        <v>123</v>
      </c>
      <c r="C31" s="39" t="s">
        <v>100</v>
      </c>
      <c r="D31" s="39"/>
    </row>
    <row r="32" spans="1:4" ht="33" customHeight="1" x14ac:dyDescent="0.2">
      <c r="A32" s="41"/>
      <c r="B32" s="38"/>
      <c r="C32" s="9">
        <v>9</v>
      </c>
      <c r="D32" s="7" t="s">
        <v>97</v>
      </c>
    </row>
    <row r="33" spans="1:4" x14ac:dyDescent="0.2">
      <c r="A33" s="37" t="s">
        <v>11</v>
      </c>
      <c r="B33" s="38" t="s">
        <v>124</v>
      </c>
      <c r="C33" s="39" t="s">
        <v>47</v>
      </c>
      <c r="D33" s="39"/>
    </row>
    <row r="34" spans="1:4" ht="56.25" customHeight="1" x14ac:dyDescent="0.2">
      <c r="A34" s="37"/>
      <c r="B34" s="38"/>
      <c r="C34" s="9"/>
      <c r="D34" s="7"/>
    </row>
    <row r="35" spans="1:4" ht="15" customHeight="1" x14ac:dyDescent="0.2">
      <c r="A35" s="37" t="s">
        <v>12</v>
      </c>
      <c r="B35" s="38" t="s">
        <v>125</v>
      </c>
      <c r="C35" s="39" t="s">
        <v>48</v>
      </c>
      <c r="D35" s="39"/>
    </row>
    <row r="36" spans="1:4" ht="45" customHeight="1" x14ac:dyDescent="0.2">
      <c r="A36" s="37"/>
      <c r="B36" s="38"/>
      <c r="C36" s="9"/>
      <c r="D36" s="7"/>
    </row>
    <row r="37" spans="1:4" x14ac:dyDescent="0.2">
      <c r="A37" s="37" t="s">
        <v>13</v>
      </c>
      <c r="B37" s="38" t="s">
        <v>126</v>
      </c>
      <c r="C37" s="39" t="s">
        <v>48</v>
      </c>
      <c r="D37" s="39"/>
    </row>
    <row r="38" spans="1:4" ht="47.25" customHeight="1" x14ac:dyDescent="0.2">
      <c r="A38" s="37"/>
      <c r="B38" s="38"/>
      <c r="C38" s="9"/>
      <c r="D38" s="7"/>
    </row>
    <row r="39" spans="1:4" x14ac:dyDescent="0.2">
      <c r="A39" s="37" t="s">
        <v>14</v>
      </c>
      <c r="B39" s="38" t="s">
        <v>127</v>
      </c>
      <c r="C39" s="39" t="s">
        <v>49</v>
      </c>
      <c r="D39" s="39"/>
    </row>
    <row r="40" spans="1:4" ht="56.25" customHeight="1" x14ac:dyDescent="0.2">
      <c r="A40" s="37"/>
      <c r="B40" s="38"/>
      <c r="C40" s="9"/>
      <c r="D40" s="7"/>
    </row>
    <row r="41" spans="1:4" ht="15" customHeight="1" x14ac:dyDescent="0.2">
      <c r="A41" s="45" t="s">
        <v>15</v>
      </c>
      <c r="B41" s="38" t="s">
        <v>128</v>
      </c>
      <c r="C41" s="39" t="s">
        <v>50</v>
      </c>
      <c r="D41" s="39"/>
    </row>
    <row r="42" spans="1:4" ht="27.75" customHeight="1" x14ac:dyDescent="0.2">
      <c r="A42" s="45"/>
      <c r="B42" s="38"/>
      <c r="C42" s="32">
        <v>43838</v>
      </c>
      <c r="D42" s="12">
        <v>43837</v>
      </c>
    </row>
    <row r="43" spans="1:4" ht="12.75" customHeight="1" x14ac:dyDescent="0.2">
      <c r="A43" s="37" t="s">
        <v>16</v>
      </c>
      <c r="B43" s="38" t="s">
        <v>129</v>
      </c>
      <c r="C43" s="39" t="s">
        <v>51</v>
      </c>
      <c r="D43" s="39"/>
    </row>
    <row r="44" spans="1:4" ht="49.5" customHeight="1" x14ac:dyDescent="0.2">
      <c r="A44" s="37"/>
      <c r="B44" s="38"/>
      <c r="C44" s="13">
        <v>1</v>
      </c>
      <c r="D44" s="12" t="s">
        <v>52</v>
      </c>
    </row>
    <row r="45" spans="1:4" ht="18.75" customHeight="1" x14ac:dyDescent="0.2">
      <c r="A45" s="45" t="s">
        <v>17</v>
      </c>
      <c r="B45" s="38" t="s">
        <v>130</v>
      </c>
      <c r="C45" s="46" t="s">
        <v>53</v>
      </c>
      <c r="D45" s="46"/>
    </row>
    <row r="46" spans="1:4" ht="47.25" customHeight="1" x14ac:dyDescent="0.2">
      <c r="A46" s="45"/>
      <c r="B46" s="38"/>
      <c r="C46" s="9">
        <v>3</v>
      </c>
      <c r="D46" s="7" t="s">
        <v>54</v>
      </c>
    </row>
    <row r="47" spans="1:4" ht="31.5" customHeight="1" x14ac:dyDescent="0.2">
      <c r="A47" s="45" t="s">
        <v>18</v>
      </c>
      <c r="B47" s="38" t="s">
        <v>131</v>
      </c>
      <c r="C47" s="39" t="s">
        <v>55</v>
      </c>
      <c r="D47" s="39"/>
    </row>
    <row r="48" spans="1:4" ht="90" customHeight="1" x14ac:dyDescent="0.2">
      <c r="A48" s="45"/>
      <c r="B48" s="38"/>
      <c r="C48" s="9">
        <v>100000000</v>
      </c>
      <c r="D48" s="10">
        <v>1500000.36</v>
      </c>
    </row>
    <row r="49" spans="1:4" ht="27.75" customHeight="1" x14ac:dyDescent="0.2">
      <c r="A49" s="45" t="s">
        <v>19</v>
      </c>
      <c r="B49" s="38" t="s">
        <v>132</v>
      </c>
      <c r="C49" s="39" t="s">
        <v>56</v>
      </c>
      <c r="D49" s="39"/>
    </row>
    <row r="50" spans="1:4" ht="75" customHeight="1" x14ac:dyDescent="0.2">
      <c r="A50" s="45"/>
      <c r="B50" s="38"/>
      <c r="C50" s="9" t="s">
        <v>57</v>
      </c>
      <c r="D50" s="7" t="s">
        <v>58</v>
      </c>
    </row>
    <row r="51" spans="1:4" ht="26.25" customHeight="1" x14ac:dyDescent="0.2">
      <c r="A51" s="45" t="s">
        <v>20</v>
      </c>
      <c r="B51" s="38" t="s">
        <v>133</v>
      </c>
      <c r="C51" s="39" t="s">
        <v>59</v>
      </c>
      <c r="D51" s="39"/>
    </row>
    <row r="52" spans="1:4" ht="41.25" customHeight="1" x14ac:dyDescent="0.2">
      <c r="A52" s="45"/>
      <c r="B52" s="38"/>
      <c r="C52" s="32">
        <v>43837</v>
      </c>
      <c r="D52" s="14">
        <v>43837</v>
      </c>
    </row>
    <row r="53" spans="1:4" ht="22.5" customHeight="1" x14ac:dyDescent="0.2">
      <c r="A53" s="45" t="s">
        <v>21</v>
      </c>
      <c r="B53" s="38" t="s">
        <v>134</v>
      </c>
      <c r="C53" s="39" t="s">
        <v>60</v>
      </c>
      <c r="D53" s="39"/>
    </row>
    <row r="54" spans="1:4" ht="27.75" customHeight="1" x14ac:dyDescent="0.2">
      <c r="A54" s="45"/>
      <c r="B54" s="38"/>
      <c r="C54" s="32">
        <v>43837</v>
      </c>
      <c r="D54" s="12">
        <v>43837</v>
      </c>
    </row>
    <row r="55" spans="1:4" ht="31.5" customHeight="1" x14ac:dyDescent="0.2">
      <c r="A55" s="37" t="s">
        <v>22</v>
      </c>
      <c r="B55" s="38" t="s">
        <v>135</v>
      </c>
      <c r="C55" s="39" t="s">
        <v>61</v>
      </c>
      <c r="D55" s="39"/>
    </row>
    <row r="56" spans="1:4" ht="88.5" customHeight="1" x14ac:dyDescent="0.2">
      <c r="A56" s="37"/>
      <c r="B56" s="38"/>
      <c r="C56" s="11" t="s">
        <v>62</v>
      </c>
      <c r="D56" s="12" t="s">
        <v>63</v>
      </c>
    </row>
  </sheetData>
  <customSheetViews>
    <customSheetView guid="{23DD0C16-5108-4C25-9E97-F5DA7512552B}" fitToPage="1" topLeftCell="C1">
      <selection activeCell="F9" sqref="F9"/>
      <pageMargins left="0.7" right="0.7" top="0.75" bottom="0.75" header="0.3" footer="0.3"/>
      <pageSetup scale="30" fitToHeight="0" orientation="portrait" r:id="rId1"/>
    </customSheetView>
  </customSheetViews>
  <mergeCells count="74">
    <mergeCell ref="A19:A20"/>
    <mergeCell ref="B19:B20"/>
    <mergeCell ref="C19:D19"/>
    <mergeCell ref="A1:D1"/>
    <mergeCell ref="A9:A10"/>
    <mergeCell ref="B9:B10"/>
    <mergeCell ref="C9:D9"/>
    <mergeCell ref="A15:A16"/>
    <mergeCell ref="B15:B16"/>
    <mergeCell ref="C15:D15"/>
    <mergeCell ref="A11:A12"/>
    <mergeCell ref="B11:B12"/>
    <mergeCell ref="C11:D11"/>
    <mergeCell ref="A6:C7"/>
    <mergeCell ref="A21:A22"/>
    <mergeCell ref="B21:B22"/>
    <mergeCell ref="C21:D21"/>
    <mergeCell ref="A23:A24"/>
    <mergeCell ref="B23:B24"/>
    <mergeCell ref="C23:D23"/>
    <mergeCell ref="A25:A26"/>
    <mergeCell ref="B25:B26"/>
    <mergeCell ref="C25:D25"/>
    <mergeCell ref="A27:A28"/>
    <mergeCell ref="B27:B28"/>
    <mergeCell ref="C27:D27"/>
    <mergeCell ref="A29:A30"/>
    <mergeCell ref="B29:B30"/>
    <mergeCell ref="C29:D29"/>
    <mergeCell ref="A33:A34"/>
    <mergeCell ref="B33:B34"/>
    <mergeCell ref="C33:D33"/>
    <mergeCell ref="A31:A32"/>
    <mergeCell ref="B31:B32"/>
    <mergeCell ref="C31:D31"/>
    <mergeCell ref="A35:A36"/>
    <mergeCell ref="B35:B36"/>
    <mergeCell ref="C35:D35"/>
    <mergeCell ref="A37:A38"/>
    <mergeCell ref="B37:B38"/>
    <mergeCell ref="C37:D37"/>
    <mergeCell ref="A39:A40"/>
    <mergeCell ref="B39:B40"/>
    <mergeCell ref="C39:D39"/>
    <mergeCell ref="A41:A42"/>
    <mergeCell ref="B41:B42"/>
    <mergeCell ref="C41:D41"/>
    <mergeCell ref="A43:A44"/>
    <mergeCell ref="B43:B44"/>
    <mergeCell ref="C43:D43"/>
    <mergeCell ref="A45:A46"/>
    <mergeCell ref="B45:B46"/>
    <mergeCell ref="C45:D45"/>
    <mergeCell ref="B47:B48"/>
    <mergeCell ref="C47:D47"/>
    <mergeCell ref="A49:A50"/>
    <mergeCell ref="B49:B50"/>
    <mergeCell ref="C49:D49"/>
    <mergeCell ref="A55:A56"/>
    <mergeCell ref="B55:B56"/>
    <mergeCell ref="C55:D55"/>
    <mergeCell ref="A13:A14"/>
    <mergeCell ref="B13:B14"/>
    <mergeCell ref="C13:D13"/>
    <mergeCell ref="A17:A18"/>
    <mergeCell ref="B17:B18"/>
    <mergeCell ref="C17:D17"/>
    <mergeCell ref="A51:A52"/>
    <mergeCell ref="B51:B52"/>
    <mergeCell ref="C51:D51"/>
    <mergeCell ref="A53:A54"/>
    <mergeCell ref="B53:B54"/>
    <mergeCell ref="C53:D53"/>
    <mergeCell ref="A47:A48"/>
  </mergeCells>
  <pageMargins left="0.7" right="0.7" top="0.75" bottom="0.75" header="0.3" footer="0.3"/>
  <pageSetup scale="30"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tabSelected="1" zoomScale="95" zoomScaleNormal="95" workbookViewId="0">
      <pane ySplit="6" topLeftCell="A7" activePane="bottomLeft" state="frozen"/>
      <selection pane="bottomLeft" activeCell="A7" sqref="A7"/>
    </sheetView>
  </sheetViews>
  <sheetFormatPr baseColWidth="10" defaultColWidth="9.140625" defaultRowHeight="12.75" x14ac:dyDescent="0.2"/>
  <cols>
    <col min="1" max="1" width="22.28515625" style="25" customWidth="1"/>
    <col min="2" max="2" width="19" customWidth="1"/>
    <col min="3" max="3" width="47.28515625" customWidth="1"/>
    <col min="4" max="5" width="17.5703125" customWidth="1"/>
    <col min="6" max="6" width="16.85546875" customWidth="1"/>
    <col min="7" max="7" width="21.140625" customWidth="1"/>
    <col min="8" max="8" width="15.140625" customWidth="1"/>
    <col min="9" max="9" width="16" style="34" customWidth="1"/>
    <col min="10" max="10" width="27.140625" customWidth="1"/>
    <col min="11" max="11" width="21.140625" customWidth="1"/>
    <col min="12" max="15" width="25.42578125" customWidth="1"/>
    <col min="16" max="16" width="17.5703125" style="19" customWidth="1"/>
    <col min="17" max="17" width="12.5703125" customWidth="1"/>
    <col min="18" max="18" width="20.85546875" customWidth="1"/>
    <col min="19" max="19" width="30.140625" customWidth="1"/>
    <col min="20" max="20" width="31.85546875" customWidth="1"/>
    <col min="21" max="21" width="21.85546875" style="19" customWidth="1"/>
    <col min="22" max="22" width="20.28515625" style="19" customWidth="1"/>
    <col min="23" max="23" width="17.5703125" customWidth="1"/>
    <col min="24" max="1025" width="8.7109375" customWidth="1"/>
  </cols>
  <sheetData>
    <row r="1" spans="1:23" ht="18" customHeight="1" x14ac:dyDescent="0.2">
      <c r="A1" s="26" t="s">
        <v>23</v>
      </c>
    </row>
    <row r="2" spans="1:23" ht="18" customHeight="1" x14ac:dyDescent="0.2">
      <c r="A2" s="56" t="s">
        <v>114</v>
      </c>
      <c r="B2" s="57"/>
      <c r="C2" s="58"/>
    </row>
    <row r="3" spans="1:23" ht="17.25" customHeight="1" x14ac:dyDescent="0.2">
      <c r="A3" s="27" t="s">
        <v>24</v>
      </c>
      <c r="B3" t="s">
        <v>115</v>
      </c>
      <c r="C3" s="3" t="s">
        <v>25</v>
      </c>
    </row>
    <row r="4" spans="1:23" ht="20.25" customHeight="1" x14ac:dyDescent="0.2">
      <c r="A4" s="31"/>
      <c r="C4" s="30">
        <v>12</v>
      </c>
    </row>
    <row r="5" spans="1:23" ht="90" x14ac:dyDescent="0.2">
      <c r="A5" s="28" t="s">
        <v>68</v>
      </c>
      <c r="B5" s="16" t="s">
        <v>69</v>
      </c>
      <c r="C5" s="16" t="s">
        <v>98</v>
      </c>
      <c r="D5" s="33" t="s">
        <v>104</v>
      </c>
      <c r="E5" s="16" t="s">
        <v>70</v>
      </c>
      <c r="F5" s="16" t="s">
        <v>71</v>
      </c>
      <c r="G5" s="16" t="s">
        <v>72</v>
      </c>
      <c r="H5" s="16" t="s">
        <v>73</v>
      </c>
      <c r="I5" s="35" t="s">
        <v>74</v>
      </c>
      <c r="J5" s="16" t="s">
        <v>88</v>
      </c>
      <c r="K5" s="16" t="s">
        <v>79</v>
      </c>
      <c r="L5" s="16" t="s">
        <v>75</v>
      </c>
      <c r="M5" s="16" t="s">
        <v>76</v>
      </c>
      <c r="N5" s="16" t="s">
        <v>77</v>
      </c>
      <c r="O5" s="16" t="s">
        <v>78</v>
      </c>
      <c r="P5" s="20" t="s">
        <v>87</v>
      </c>
      <c r="Q5" s="16" t="s">
        <v>81</v>
      </c>
      <c r="R5" s="16" t="s">
        <v>80</v>
      </c>
      <c r="S5" s="16" t="s">
        <v>82</v>
      </c>
      <c r="T5" s="16" t="s">
        <v>83</v>
      </c>
      <c r="U5" s="20" t="s">
        <v>84</v>
      </c>
      <c r="V5" s="20" t="s">
        <v>85</v>
      </c>
      <c r="W5" s="16" t="s">
        <v>86</v>
      </c>
    </row>
    <row r="6" spans="1:23" ht="21.75" customHeight="1" x14ac:dyDescent="0.2">
      <c r="A6" s="29" t="s">
        <v>0</v>
      </c>
      <c r="B6" s="2" t="s">
        <v>1</v>
      </c>
      <c r="C6" s="1" t="s">
        <v>2</v>
      </c>
      <c r="D6" s="2" t="s">
        <v>3</v>
      </c>
      <c r="E6" s="2" t="s">
        <v>4</v>
      </c>
      <c r="F6" s="2" t="s">
        <v>5</v>
      </c>
      <c r="G6" s="2" t="s">
        <v>6</v>
      </c>
      <c r="H6" s="2" t="s">
        <v>7</v>
      </c>
      <c r="I6" s="2" t="s">
        <v>8</v>
      </c>
      <c r="J6" s="2" t="s">
        <v>9</v>
      </c>
      <c r="K6" s="2" t="s">
        <v>10</v>
      </c>
      <c r="L6" s="2" t="s">
        <v>11</v>
      </c>
      <c r="M6" s="2" t="s">
        <v>12</v>
      </c>
      <c r="N6" s="2" t="s">
        <v>13</v>
      </c>
      <c r="O6" s="2" t="s">
        <v>14</v>
      </c>
      <c r="P6" s="21" t="s">
        <v>15</v>
      </c>
      <c r="Q6" s="2" t="s">
        <v>16</v>
      </c>
      <c r="R6" s="1" t="s">
        <v>17</v>
      </c>
      <c r="S6" s="1" t="s">
        <v>18</v>
      </c>
      <c r="T6" s="1" t="s">
        <v>19</v>
      </c>
      <c r="U6" s="21" t="s">
        <v>20</v>
      </c>
      <c r="V6" s="21" t="s">
        <v>21</v>
      </c>
      <c r="W6" s="2" t="s">
        <v>22</v>
      </c>
    </row>
    <row r="7" spans="1:23" ht="15" x14ac:dyDescent="0.25">
      <c r="A7" s="25" t="s">
        <v>116</v>
      </c>
      <c r="B7">
        <v>22100394</v>
      </c>
      <c r="C7" t="s">
        <v>106</v>
      </c>
      <c r="D7">
        <v>22102</v>
      </c>
      <c r="E7">
        <v>2600000</v>
      </c>
      <c r="F7">
        <f>+E7</f>
        <v>2600000</v>
      </c>
      <c r="G7">
        <v>0</v>
      </c>
      <c r="H7">
        <v>1</v>
      </c>
      <c r="I7" s="36" t="s">
        <v>113</v>
      </c>
      <c r="J7" t="s">
        <v>110</v>
      </c>
      <c r="K7">
        <v>22</v>
      </c>
      <c r="L7">
        <v>25</v>
      </c>
      <c r="M7">
        <v>25</v>
      </c>
      <c r="N7">
        <v>25</v>
      </c>
      <c r="O7">
        <v>25</v>
      </c>
      <c r="P7" s="19">
        <v>44225</v>
      </c>
      <c r="Q7">
        <v>0</v>
      </c>
      <c r="R7">
        <v>0</v>
      </c>
      <c r="S7">
        <v>0</v>
      </c>
      <c r="T7" t="s">
        <v>111</v>
      </c>
      <c r="W7" t="s">
        <v>112</v>
      </c>
    </row>
    <row r="8" spans="1:23" ht="15" x14ac:dyDescent="0.25">
      <c r="A8" s="25" t="s">
        <v>116</v>
      </c>
      <c r="B8">
        <v>22100394</v>
      </c>
      <c r="C8" t="s">
        <v>106</v>
      </c>
      <c r="D8">
        <v>22102</v>
      </c>
      <c r="E8">
        <v>7000000</v>
      </c>
      <c r="F8">
        <f t="shared" ref="F8:F33" si="0">+E8</f>
        <v>7000000</v>
      </c>
      <c r="G8">
        <v>0</v>
      </c>
      <c r="H8">
        <v>1</v>
      </c>
      <c r="I8" s="36" t="s">
        <v>113</v>
      </c>
      <c r="J8" t="s">
        <v>110</v>
      </c>
      <c r="K8">
        <v>22</v>
      </c>
      <c r="L8">
        <v>25</v>
      </c>
      <c r="M8">
        <v>25</v>
      </c>
      <c r="N8">
        <v>25</v>
      </c>
      <c r="O8">
        <v>25</v>
      </c>
      <c r="P8" s="19">
        <v>44225</v>
      </c>
      <c r="Q8">
        <v>0</v>
      </c>
      <c r="R8">
        <v>0</v>
      </c>
      <c r="S8">
        <v>0</v>
      </c>
      <c r="T8" t="s">
        <v>111</v>
      </c>
      <c r="W8" t="s">
        <v>112</v>
      </c>
    </row>
    <row r="9" spans="1:23" ht="15" x14ac:dyDescent="0.25">
      <c r="A9" s="25" t="s">
        <v>116</v>
      </c>
      <c r="B9">
        <v>22100394</v>
      </c>
      <c r="C9" t="s">
        <v>106</v>
      </c>
      <c r="D9">
        <v>22102</v>
      </c>
      <c r="E9">
        <v>3800000</v>
      </c>
      <c r="F9">
        <f t="shared" si="0"/>
        <v>3800000</v>
      </c>
      <c r="G9">
        <v>0</v>
      </c>
      <c r="H9">
        <v>1</v>
      </c>
      <c r="I9" s="36" t="s">
        <v>113</v>
      </c>
      <c r="J9" t="s">
        <v>110</v>
      </c>
      <c r="K9">
        <v>22</v>
      </c>
      <c r="L9">
        <v>25</v>
      </c>
      <c r="M9">
        <v>25</v>
      </c>
      <c r="N9">
        <v>25</v>
      </c>
      <c r="O9">
        <v>25</v>
      </c>
      <c r="P9" s="19">
        <v>44225</v>
      </c>
      <c r="Q9">
        <v>0</v>
      </c>
      <c r="R9">
        <v>0</v>
      </c>
      <c r="S9">
        <v>0</v>
      </c>
      <c r="T9" t="s">
        <v>111</v>
      </c>
      <c r="W9" t="s">
        <v>112</v>
      </c>
    </row>
    <row r="10" spans="1:23" ht="15" x14ac:dyDescent="0.25">
      <c r="A10" s="25" t="s">
        <v>116</v>
      </c>
      <c r="B10">
        <v>22100394</v>
      </c>
      <c r="C10" t="s">
        <v>106</v>
      </c>
      <c r="D10">
        <v>22102</v>
      </c>
      <c r="E10">
        <v>9200000</v>
      </c>
      <c r="F10">
        <f t="shared" si="0"/>
        <v>9200000</v>
      </c>
      <c r="G10">
        <v>0</v>
      </c>
      <c r="H10">
        <v>1</v>
      </c>
      <c r="I10" s="36" t="s">
        <v>113</v>
      </c>
      <c r="J10" t="s">
        <v>110</v>
      </c>
      <c r="K10">
        <v>22</v>
      </c>
      <c r="L10">
        <v>25</v>
      </c>
      <c r="M10">
        <v>25</v>
      </c>
      <c r="N10">
        <v>25</v>
      </c>
      <c r="O10">
        <v>25</v>
      </c>
      <c r="P10" s="19">
        <v>44225</v>
      </c>
      <c r="Q10">
        <v>0</v>
      </c>
      <c r="R10">
        <v>0</v>
      </c>
      <c r="S10">
        <v>0</v>
      </c>
      <c r="T10" t="s">
        <v>111</v>
      </c>
      <c r="W10" t="s">
        <v>112</v>
      </c>
    </row>
    <row r="11" spans="1:23" ht="15" x14ac:dyDescent="0.25">
      <c r="A11" s="25" t="s">
        <v>116</v>
      </c>
      <c r="B11">
        <v>22100394</v>
      </c>
      <c r="C11" t="s">
        <v>106</v>
      </c>
      <c r="D11">
        <v>22102</v>
      </c>
      <c r="E11">
        <v>12400000</v>
      </c>
      <c r="F11">
        <f t="shared" si="0"/>
        <v>12400000</v>
      </c>
      <c r="G11">
        <v>0</v>
      </c>
      <c r="H11">
        <v>1</v>
      </c>
      <c r="I11" s="36" t="s">
        <v>113</v>
      </c>
      <c r="J11" t="s">
        <v>110</v>
      </c>
      <c r="K11">
        <v>22</v>
      </c>
      <c r="L11">
        <v>25</v>
      </c>
      <c r="M11">
        <v>25</v>
      </c>
      <c r="N11">
        <v>25</v>
      </c>
      <c r="O11">
        <v>25</v>
      </c>
      <c r="P11" s="19">
        <v>44225</v>
      </c>
      <c r="Q11">
        <v>0</v>
      </c>
      <c r="R11">
        <v>0</v>
      </c>
      <c r="S11">
        <v>0</v>
      </c>
      <c r="T11" t="s">
        <v>111</v>
      </c>
      <c r="W11" t="s">
        <v>112</v>
      </c>
    </row>
    <row r="12" spans="1:23" ht="15" x14ac:dyDescent="0.25">
      <c r="A12" s="25" t="s">
        <v>116</v>
      </c>
      <c r="B12">
        <v>33800001</v>
      </c>
      <c r="C12" t="s">
        <v>107</v>
      </c>
      <c r="D12">
        <v>33801</v>
      </c>
      <c r="E12">
        <v>870000</v>
      </c>
      <c r="F12">
        <f t="shared" si="0"/>
        <v>870000</v>
      </c>
      <c r="G12">
        <v>0</v>
      </c>
      <c r="H12">
        <v>1</v>
      </c>
      <c r="I12" s="36" t="s">
        <v>113</v>
      </c>
      <c r="J12" t="s">
        <v>110</v>
      </c>
      <c r="K12">
        <v>22</v>
      </c>
      <c r="L12">
        <v>25</v>
      </c>
      <c r="M12">
        <v>25</v>
      </c>
      <c r="N12">
        <v>25</v>
      </c>
      <c r="O12">
        <v>25</v>
      </c>
      <c r="P12" s="19">
        <v>44225</v>
      </c>
      <c r="Q12">
        <v>0</v>
      </c>
      <c r="R12">
        <v>0</v>
      </c>
      <c r="S12">
        <v>0</v>
      </c>
      <c r="T12" t="s">
        <v>111</v>
      </c>
      <c r="W12" t="s">
        <v>112</v>
      </c>
    </row>
    <row r="13" spans="1:23" ht="15" x14ac:dyDescent="0.25">
      <c r="A13" s="25" t="s">
        <v>116</v>
      </c>
      <c r="B13">
        <v>33800001</v>
      </c>
      <c r="C13" t="s">
        <v>107</v>
      </c>
      <c r="D13">
        <v>33801</v>
      </c>
      <c r="E13">
        <v>820000</v>
      </c>
      <c r="F13">
        <f t="shared" si="0"/>
        <v>820000</v>
      </c>
      <c r="G13">
        <v>0</v>
      </c>
      <c r="H13">
        <v>1</v>
      </c>
      <c r="I13" s="36" t="s">
        <v>113</v>
      </c>
      <c r="J13" t="s">
        <v>110</v>
      </c>
      <c r="K13">
        <v>22</v>
      </c>
      <c r="L13">
        <v>25</v>
      </c>
      <c r="M13">
        <v>25</v>
      </c>
      <c r="N13">
        <v>25</v>
      </c>
      <c r="O13">
        <v>25</v>
      </c>
      <c r="P13" s="19">
        <v>44225</v>
      </c>
      <c r="Q13">
        <v>0</v>
      </c>
      <c r="R13">
        <v>0</v>
      </c>
      <c r="S13">
        <v>0</v>
      </c>
      <c r="T13" t="s">
        <v>111</v>
      </c>
      <c r="W13" t="s">
        <v>112</v>
      </c>
    </row>
    <row r="14" spans="1:23" ht="15" x14ac:dyDescent="0.25">
      <c r="A14" s="25" t="s">
        <v>116</v>
      </c>
      <c r="B14">
        <v>33800001</v>
      </c>
      <c r="C14" t="s">
        <v>107</v>
      </c>
      <c r="D14">
        <v>33801</v>
      </c>
      <c r="E14">
        <v>780000</v>
      </c>
      <c r="F14">
        <f t="shared" si="0"/>
        <v>780000</v>
      </c>
      <c r="G14">
        <v>0</v>
      </c>
      <c r="H14">
        <v>1</v>
      </c>
      <c r="I14" s="36" t="s">
        <v>113</v>
      </c>
      <c r="J14" t="s">
        <v>110</v>
      </c>
      <c r="K14">
        <v>22</v>
      </c>
      <c r="L14">
        <v>25</v>
      </c>
      <c r="M14">
        <v>25</v>
      </c>
      <c r="N14">
        <v>25</v>
      </c>
      <c r="O14">
        <v>25</v>
      </c>
      <c r="P14" s="19">
        <v>44225</v>
      </c>
      <c r="Q14">
        <v>0</v>
      </c>
      <c r="R14">
        <v>0</v>
      </c>
      <c r="S14">
        <v>0</v>
      </c>
      <c r="T14" t="s">
        <v>111</v>
      </c>
      <c r="W14" t="s">
        <v>112</v>
      </c>
    </row>
    <row r="15" spans="1:23" ht="15" x14ac:dyDescent="0.25">
      <c r="A15" s="25" t="s">
        <v>116</v>
      </c>
      <c r="B15">
        <v>33800001</v>
      </c>
      <c r="C15" t="s">
        <v>107</v>
      </c>
      <c r="D15">
        <v>33801</v>
      </c>
      <c r="E15">
        <v>1750000</v>
      </c>
      <c r="F15">
        <f t="shared" si="0"/>
        <v>1750000</v>
      </c>
      <c r="G15">
        <v>0</v>
      </c>
      <c r="H15">
        <v>1</v>
      </c>
      <c r="I15" s="36" t="s">
        <v>113</v>
      </c>
      <c r="J15" t="s">
        <v>110</v>
      </c>
      <c r="K15">
        <v>22</v>
      </c>
      <c r="L15">
        <v>25</v>
      </c>
      <c r="M15">
        <v>25</v>
      </c>
      <c r="N15">
        <v>25</v>
      </c>
      <c r="O15">
        <v>25</v>
      </c>
      <c r="P15" s="19">
        <v>44225</v>
      </c>
      <c r="Q15">
        <v>0</v>
      </c>
      <c r="R15">
        <v>0</v>
      </c>
      <c r="S15">
        <v>0</v>
      </c>
      <c r="T15" t="s">
        <v>111</v>
      </c>
      <c r="W15" t="s">
        <v>112</v>
      </c>
    </row>
    <row r="16" spans="1:23" ht="15" x14ac:dyDescent="0.25">
      <c r="A16" s="25" t="s">
        <v>116</v>
      </c>
      <c r="B16">
        <v>33800001</v>
      </c>
      <c r="C16" t="s">
        <v>107</v>
      </c>
      <c r="D16">
        <v>33801</v>
      </c>
      <c r="E16">
        <v>2300000</v>
      </c>
      <c r="F16">
        <f t="shared" si="0"/>
        <v>2300000</v>
      </c>
      <c r="G16">
        <v>0</v>
      </c>
      <c r="H16">
        <v>1</v>
      </c>
      <c r="I16" s="36" t="s">
        <v>113</v>
      </c>
      <c r="J16" t="s">
        <v>110</v>
      </c>
      <c r="K16">
        <v>22</v>
      </c>
      <c r="L16">
        <v>25</v>
      </c>
      <c r="M16">
        <v>25</v>
      </c>
      <c r="N16">
        <v>25</v>
      </c>
      <c r="O16">
        <v>25</v>
      </c>
      <c r="P16" s="19">
        <v>44225</v>
      </c>
      <c r="Q16">
        <v>0</v>
      </c>
      <c r="R16">
        <v>0</v>
      </c>
      <c r="S16">
        <v>0</v>
      </c>
      <c r="T16" t="s">
        <v>111</v>
      </c>
      <c r="W16" t="s">
        <v>112</v>
      </c>
    </row>
    <row r="17" spans="1:23" ht="15" x14ac:dyDescent="0.25">
      <c r="A17" s="25" t="s">
        <v>116</v>
      </c>
      <c r="B17">
        <v>33800001</v>
      </c>
      <c r="C17" t="s">
        <v>107</v>
      </c>
      <c r="D17">
        <v>33801</v>
      </c>
      <c r="E17">
        <v>1100000</v>
      </c>
      <c r="F17">
        <f t="shared" si="0"/>
        <v>1100000</v>
      </c>
      <c r="G17">
        <v>0</v>
      </c>
      <c r="H17">
        <v>1</v>
      </c>
      <c r="I17" s="36" t="s">
        <v>113</v>
      </c>
      <c r="J17" t="s">
        <v>110</v>
      </c>
      <c r="K17">
        <v>22</v>
      </c>
      <c r="L17">
        <v>25</v>
      </c>
      <c r="M17">
        <v>25</v>
      </c>
      <c r="N17">
        <v>25</v>
      </c>
      <c r="O17">
        <v>25</v>
      </c>
      <c r="P17" s="19">
        <v>44225</v>
      </c>
      <c r="Q17">
        <v>0</v>
      </c>
      <c r="R17">
        <v>0</v>
      </c>
      <c r="S17">
        <v>0</v>
      </c>
      <c r="T17" t="s">
        <v>111</v>
      </c>
      <c r="W17" t="s">
        <v>112</v>
      </c>
    </row>
    <row r="18" spans="1:23" ht="15" x14ac:dyDescent="0.25">
      <c r="A18" s="25" t="s">
        <v>116</v>
      </c>
      <c r="B18">
        <v>33800001</v>
      </c>
      <c r="C18" t="s">
        <v>107</v>
      </c>
      <c r="D18">
        <v>33801</v>
      </c>
      <c r="E18">
        <v>820000</v>
      </c>
      <c r="F18">
        <f t="shared" si="0"/>
        <v>820000</v>
      </c>
      <c r="G18">
        <v>0</v>
      </c>
      <c r="H18">
        <v>1</v>
      </c>
      <c r="I18" s="36" t="s">
        <v>113</v>
      </c>
      <c r="J18" t="s">
        <v>110</v>
      </c>
      <c r="K18">
        <v>22</v>
      </c>
      <c r="L18">
        <v>25</v>
      </c>
      <c r="M18">
        <v>25</v>
      </c>
      <c r="N18">
        <v>25</v>
      </c>
      <c r="O18">
        <v>25</v>
      </c>
      <c r="P18" s="19">
        <v>44225</v>
      </c>
      <c r="Q18">
        <v>0</v>
      </c>
      <c r="R18">
        <v>0</v>
      </c>
      <c r="S18">
        <v>0</v>
      </c>
      <c r="T18" t="s">
        <v>111</v>
      </c>
      <c r="W18" t="s">
        <v>112</v>
      </c>
    </row>
    <row r="19" spans="1:23" ht="15" x14ac:dyDescent="0.25">
      <c r="A19" s="25" t="s">
        <v>116</v>
      </c>
      <c r="B19">
        <v>33800001</v>
      </c>
      <c r="C19" t="s">
        <v>107</v>
      </c>
      <c r="D19">
        <v>33801</v>
      </c>
      <c r="E19">
        <v>520000</v>
      </c>
      <c r="F19">
        <f t="shared" si="0"/>
        <v>520000</v>
      </c>
      <c r="G19">
        <v>0</v>
      </c>
      <c r="H19">
        <v>1</v>
      </c>
      <c r="I19" s="36" t="s">
        <v>113</v>
      </c>
      <c r="J19" t="s">
        <v>110</v>
      </c>
      <c r="K19">
        <v>22</v>
      </c>
      <c r="L19">
        <v>25</v>
      </c>
      <c r="M19">
        <v>25</v>
      </c>
      <c r="N19">
        <v>25</v>
      </c>
      <c r="O19">
        <v>25</v>
      </c>
      <c r="P19" s="19">
        <v>44225</v>
      </c>
      <c r="Q19">
        <v>0</v>
      </c>
      <c r="R19">
        <v>0</v>
      </c>
      <c r="S19">
        <v>0</v>
      </c>
      <c r="T19" t="s">
        <v>111</v>
      </c>
      <c r="W19" t="s">
        <v>112</v>
      </c>
    </row>
    <row r="20" spans="1:23" ht="15" x14ac:dyDescent="0.25">
      <c r="A20" s="25" t="s">
        <v>116</v>
      </c>
      <c r="B20">
        <v>33800001</v>
      </c>
      <c r="C20" t="s">
        <v>107</v>
      </c>
      <c r="D20">
        <v>33801</v>
      </c>
      <c r="E20">
        <v>2000000</v>
      </c>
      <c r="F20">
        <f t="shared" si="0"/>
        <v>2000000</v>
      </c>
      <c r="G20">
        <v>0</v>
      </c>
      <c r="H20">
        <v>1</v>
      </c>
      <c r="I20" s="36" t="s">
        <v>113</v>
      </c>
      <c r="J20" t="s">
        <v>110</v>
      </c>
      <c r="K20">
        <v>22</v>
      </c>
      <c r="L20">
        <v>25</v>
      </c>
      <c r="M20">
        <v>25</v>
      </c>
      <c r="N20">
        <v>25</v>
      </c>
      <c r="O20">
        <v>25</v>
      </c>
      <c r="P20" s="19">
        <v>44225</v>
      </c>
      <c r="Q20">
        <v>0</v>
      </c>
      <c r="R20">
        <v>0</v>
      </c>
      <c r="S20">
        <v>0</v>
      </c>
      <c r="T20" t="s">
        <v>111</v>
      </c>
      <c r="W20" t="s">
        <v>112</v>
      </c>
    </row>
    <row r="21" spans="1:23" ht="15" x14ac:dyDescent="0.25">
      <c r="A21" s="25" t="s">
        <v>116</v>
      </c>
      <c r="B21">
        <v>33800001</v>
      </c>
      <c r="C21" t="s">
        <v>107</v>
      </c>
      <c r="D21">
        <v>33801</v>
      </c>
      <c r="E21">
        <v>2200000</v>
      </c>
      <c r="F21">
        <f t="shared" si="0"/>
        <v>2200000</v>
      </c>
      <c r="G21">
        <v>0</v>
      </c>
      <c r="H21">
        <v>1</v>
      </c>
      <c r="I21" s="36" t="s">
        <v>113</v>
      </c>
      <c r="J21" t="s">
        <v>110</v>
      </c>
      <c r="K21">
        <v>22</v>
      </c>
      <c r="L21">
        <v>25</v>
      </c>
      <c r="M21">
        <v>25</v>
      </c>
      <c r="N21">
        <v>25</v>
      </c>
      <c r="O21">
        <v>25</v>
      </c>
      <c r="P21" s="19">
        <v>44225</v>
      </c>
      <c r="Q21">
        <v>0</v>
      </c>
      <c r="R21">
        <v>0</v>
      </c>
      <c r="S21">
        <v>0</v>
      </c>
      <c r="T21" t="s">
        <v>111</v>
      </c>
      <c r="W21" t="s">
        <v>112</v>
      </c>
    </row>
    <row r="22" spans="1:23" ht="15" x14ac:dyDescent="0.25">
      <c r="A22" s="25" t="s">
        <v>116</v>
      </c>
      <c r="B22">
        <v>33800001</v>
      </c>
      <c r="C22" t="s">
        <v>107</v>
      </c>
      <c r="D22">
        <v>33801</v>
      </c>
      <c r="E22">
        <v>40000</v>
      </c>
      <c r="F22">
        <f t="shared" si="0"/>
        <v>40000</v>
      </c>
      <c r="G22">
        <v>0</v>
      </c>
      <c r="H22">
        <v>1</v>
      </c>
      <c r="I22" s="36" t="s">
        <v>113</v>
      </c>
      <c r="J22" t="s">
        <v>110</v>
      </c>
      <c r="K22">
        <v>22</v>
      </c>
      <c r="L22">
        <v>25</v>
      </c>
      <c r="M22">
        <v>25</v>
      </c>
      <c r="N22">
        <v>25</v>
      </c>
      <c r="O22">
        <v>25</v>
      </c>
      <c r="P22" s="19">
        <v>44225</v>
      </c>
      <c r="Q22">
        <v>0</v>
      </c>
      <c r="R22">
        <v>0</v>
      </c>
      <c r="S22">
        <v>0</v>
      </c>
      <c r="T22" t="s">
        <v>111</v>
      </c>
      <c r="W22" t="s">
        <v>112</v>
      </c>
    </row>
    <row r="23" spans="1:23" ht="15" x14ac:dyDescent="0.25">
      <c r="A23" s="25" t="s">
        <v>116</v>
      </c>
      <c r="B23">
        <v>35800003</v>
      </c>
      <c r="C23" t="s">
        <v>108</v>
      </c>
      <c r="D23">
        <v>35801</v>
      </c>
      <c r="E23">
        <v>918992</v>
      </c>
      <c r="F23">
        <f t="shared" si="0"/>
        <v>918992</v>
      </c>
      <c r="G23">
        <v>0</v>
      </c>
      <c r="H23">
        <v>1</v>
      </c>
      <c r="I23" s="36" t="s">
        <v>113</v>
      </c>
      <c r="J23" t="s">
        <v>110</v>
      </c>
      <c r="K23">
        <v>22</v>
      </c>
      <c r="L23">
        <v>25</v>
      </c>
      <c r="M23">
        <v>25</v>
      </c>
      <c r="N23">
        <v>25</v>
      </c>
      <c r="O23">
        <v>25</v>
      </c>
      <c r="P23" s="19">
        <v>44225</v>
      </c>
      <c r="Q23">
        <v>0</v>
      </c>
      <c r="R23">
        <v>0</v>
      </c>
      <c r="S23">
        <v>0</v>
      </c>
      <c r="T23" t="s">
        <v>111</v>
      </c>
      <c r="W23" t="s">
        <v>112</v>
      </c>
    </row>
    <row r="24" spans="1:23" ht="15" x14ac:dyDescent="0.25">
      <c r="A24" s="25" t="s">
        <v>116</v>
      </c>
      <c r="B24">
        <v>35800003</v>
      </c>
      <c r="C24" t="s">
        <v>108</v>
      </c>
      <c r="D24">
        <v>35801</v>
      </c>
      <c r="E24">
        <v>3757622</v>
      </c>
      <c r="F24">
        <f t="shared" si="0"/>
        <v>3757622</v>
      </c>
      <c r="G24">
        <v>0</v>
      </c>
      <c r="H24">
        <v>1</v>
      </c>
      <c r="I24" s="36" t="s">
        <v>113</v>
      </c>
      <c r="J24" t="s">
        <v>110</v>
      </c>
      <c r="K24">
        <v>22</v>
      </c>
      <c r="L24">
        <v>25</v>
      </c>
      <c r="M24">
        <v>25</v>
      </c>
      <c r="N24">
        <v>25</v>
      </c>
      <c r="O24">
        <v>25</v>
      </c>
      <c r="P24" s="19">
        <v>44225</v>
      </c>
      <c r="Q24">
        <v>0</v>
      </c>
      <c r="R24">
        <v>0</v>
      </c>
      <c r="S24">
        <v>0</v>
      </c>
      <c r="T24" t="s">
        <v>111</v>
      </c>
      <c r="W24" t="s">
        <v>112</v>
      </c>
    </row>
    <row r="25" spans="1:23" ht="15" x14ac:dyDescent="0.25">
      <c r="A25" s="25" t="s">
        <v>116</v>
      </c>
      <c r="B25">
        <v>35800003</v>
      </c>
      <c r="C25" t="s">
        <v>108</v>
      </c>
      <c r="D25">
        <v>35801</v>
      </c>
      <c r="E25">
        <v>3980882</v>
      </c>
      <c r="F25">
        <f t="shared" si="0"/>
        <v>3980882</v>
      </c>
      <c r="G25">
        <v>0</v>
      </c>
      <c r="H25">
        <v>1</v>
      </c>
      <c r="I25" s="36" t="s">
        <v>113</v>
      </c>
      <c r="J25" t="s">
        <v>110</v>
      </c>
      <c r="K25">
        <v>22</v>
      </c>
      <c r="L25">
        <v>25</v>
      </c>
      <c r="M25">
        <v>25</v>
      </c>
      <c r="N25">
        <v>25</v>
      </c>
      <c r="O25">
        <v>25</v>
      </c>
      <c r="P25" s="19">
        <v>44225</v>
      </c>
      <c r="Q25">
        <v>0</v>
      </c>
      <c r="R25">
        <v>0</v>
      </c>
      <c r="S25">
        <v>0</v>
      </c>
      <c r="T25" t="s">
        <v>111</v>
      </c>
      <c r="W25" t="s">
        <v>112</v>
      </c>
    </row>
    <row r="26" spans="1:23" ht="15" x14ac:dyDescent="0.25">
      <c r="A26" s="25" t="s">
        <v>116</v>
      </c>
      <c r="B26">
        <v>35800003</v>
      </c>
      <c r="C26" t="s">
        <v>108</v>
      </c>
      <c r="D26">
        <v>35801</v>
      </c>
      <c r="E26">
        <v>5227527</v>
      </c>
      <c r="F26">
        <f t="shared" si="0"/>
        <v>5227527</v>
      </c>
      <c r="G26">
        <v>0</v>
      </c>
      <c r="H26">
        <v>1</v>
      </c>
      <c r="I26" s="36" t="s">
        <v>113</v>
      </c>
      <c r="J26" t="s">
        <v>110</v>
      </c>
      <c r="K26">
        <v>22</v>
      </c>
      <c r="L26">
        <v>25</v>
      </c>
      <c r="M26">
        <v>25</v>
      </c>
      <c r="N26">
        <v>25</v>
      </c>
      <c r="O26">
        <v>25</v>
      </c>
      <c r="P26" s="19">
        <v>44225</v>
      </c>
      <c r="Q26">
        <v>0</v>
      </c>
      <c r="R26">
        <v>0</v>
      </c>
      <c r="S26">
        <v>0</v>
      </c>
      <c r="T26" t="s">
        <v>111</v>
      </c>
      <c r="W26" t="s">
        <v>112</v>
      </c>
    </row>
    <row r="27" spans="1:23" ht="15" x14ac:dyDescent="0.25">
      <c r="A27" s="25" t="s">
        <v>116</v>
      </c>
      <c r="B27">
        <v>35800003</v>
      </c>
      <c r="C27" t="s">
        <v>108</v>
      </c>
      <c r="D27">
        <v>35801</v>
      </c>
      <c r="E27">
        <v>2845898</v>
      </c>
      <c r="F27">
        <f t="shared" si="0"/>
        <v>2845898</v>
      </c>
      <c r="G27">
        <v>0</v>
      </c>
      <c r="H27">
        <v>1</v>
      </c>
      <c r="I27" s="36" t="s">
        <v>113</v>
      </c>
      <c r="J27" t="s">
        <v>110</v>
      </c>
      <c r="K27">
        <v>22</v>
      </c>
      <c r="L27">
        <v>25</v>
      </c>
      <c r="M27">
        <v>25</v>
      </c>
      <c r="N27">
        <v>25</v>
      </c>
      <c r="O27">
        <v>25</v>
      </c>
      <c r="P27" s="19">
        <v>44225</v>
      </c>
      <c r="Q27">
        <v>0</v>
      </c>
      <c r="R27">
        <v>0</v>
      </c>
      <c r="S27">
        <v>0</v>
      </c>
      <c r="T27" t="s">
        <v>111</v>
      </c>
      <c r="W27" t="s">
        <v>112</v>
      </c>
    </row>
    <row r="28" spans="1:23" ht="15" x14ac:dyDescent="0.25">
      <c r="A28" s="25" t="s">
        <v>116</v>
      </c>
      <c r="B28">
        <v>35800003</v>
      </c>
      <c r="C28" t="s">
        <v>108</v>
      </c>
      <c r="D28">
        <v>35801</v>
      </c>
      <c r="E28">
        <v>4144799</v>
      </c>
      <c r="F28">
        <f t="shared" si="0"/>
        <v>4144799</v>
      </c>
      <c r="G28">
        <v>0</v>
      </c>
      <c r="H28">
        <v>1</v>
      </c>
      <c r="I28" s="36" t="s">
        <v>113</v>
      </c>
      <c r="J28" t="s">
        <v>110</v>
      </c>
      <c r="K28">
        <v>22</v>
      </c>
      <c r="L28">
        <v>25</v>
      </c>
      <c r="M28">
        <v>25</v>
      </c>
      <c r="N28">
        <v>25</v>
      </c>
      <c r="O28">
        <v>25</v>
      </c>
      <c r="P28" s="19">
        <v>44225</v>
      </c>
      <c r="Q28">
        <v>0</v>
      </c>
      <c r="R28">
        <v>0</v>
      </c>
      <c r="S28">
        <v>0</v>
      </c>
      <c r="T28" t="s">
        <v>111</v>
      </c>
      <c r="W28" t="s">
        <v>112</v>
      </c>
    </row>
    <row r="29" spans="1:23" ht="15" x14ac:dyDescent="0.25">
      <c r="A29" s="25" t="s">
        <v>116</v>
      </c>
      <c r="B29">
        <v>35800003</v>
      </c>
      <c r="C29" t="s">
        <v>108</v>
      </c>
      <c r="D29">
        <v>35801</v>
      </c>
      <c r="E29">
        <v>9646275</v>
      </c>
      <c r="F29">
        <f t="shared" si="0"/>
        <v>9646275</v>
      </c>
      <c r="G29">
        <v>0</v>
      </c>
      <c r="H29">
        <v>1</v>
      </c>
      <c r="I29" s="36" t="s">
        <v>113</v>
      </c>
      <c r="J29" t="s">
        <v>110</v>
      </c>
      <c r="K29">
        <v>22</v>
      </c>
      <c r="L29">
        <v>25</v>
      </c>
      <c r="M29">
        <v>25</v>
      </c>
      <c r="N29">
        <v>25</v>
      </c>
      <c r="O29">
        <v>25</v>
      </c>
      <c r="P29" s="19">
        <v>44225</v>
      </c>
      <c r="Q29">
        <v>0</v>
      </c>
      <c r="R29">
        <v>0</v>
      </c>
      <c r="S29">
        <v>0</v>
      </c>
      <c r="T29" t="s">
        <v>111</v>
      </c>
      <c r="W29" t="s">
        <v>112</v>
      </c>
    </row>
    <row r="30" spans="1:23" ht="15" x14ac:dyDescent="0.25">
      <c r="A30" s="25" t="s">
        <v>116</v>
      </c>
      <c r="B30">
        <v>35800003</v>
      </c>
      <c r="C30" t="s">
        <v>108</v>
      </c>
      <c r="D30">
        <v>35801</v>
      </c>
      <c r="E30">
        <v>1610227</v>
      </c>
      <c r="F30">
        <f t="shared" si="0"/>
        <v>1610227</v>
      </c>
      <c r="G30">
        <v>0</v>
      </c>
      <c r="H30">
        <v>1</v>
      </c>
      <c r="I30" s="36" t="s">
        <v>113</v>
      </c>
      <c r="J30" t="s">
        <v>110</v>
      </c>
      <c r="K30">
        <v>22</v>
      </c>
      <c r="L30">
        <v>25</v>
      </c>
      <c r="M30">
        <v>25</v>
      </c>
      <c r="N30">
        <v>25</v>
      </c>
      <c r="O30">
        <v>25</v>
      </c>
      <c r="P30" s="19">
        <v>44225</v>
      </c>
      <c r="Q30">
        <v>0</v>
      </c>
      <c r="R30">
        <v>0</v>
      </c>
      <c r="S30">
        <v>0</v>
      </c>
      <c r="T30" t="s">
        <v>111</v>
      </c>
      <c r="W30" t="s">
        <v>112</v>
      </c>
    </row>
    <row r="31" spans="1:23" ht="15" x14ac:dyDescent="0.25">
      <c r="A31" s="25" t="s">
        <v>116</v>
      </c>
      <c r="B31">
        <v>35800003</v>
      </c>
      <c r="C31" t="s">
        <v>108</v>
      </c>
      <c r="D31">
        <v>35801</v>
      </c>
      <c r="E31">
        <v>234355</v>
      </c>
      <c r="F31">
        <f t="shared" si="0"/>
        <v>234355</v>
      </c>
      <c r="G31">
        <v>0</v>
      </c>
      <c r="H31">
        <v>1</v>
      </c>
      <c r="I31" s="36" t="s">
        <v>113</v>
      </c>
      <c r="J31" t="s">
        <v>110</v>
      </c>
      <c r="K31">
        <v>22</v>
      </c>
      <c r="L31">
        <v>25</v>
      </c>
      <c r="M31">
        <v>25</v>
      </c>
      <c r="N31">
        <v>25</v>
      </c>
      <c r="O31">
        <v>25</v>
      </c>
      <c r="P31" s="19">
        <v>44225</v>
      </c>
      <c r="Q31">
        <v>0</v>
      </c>
      <c r="R31">
        <v>0</v>
      </c>
      <c r="S31">
        <v>0</v>
      </c>
      <c r="T31" t="s">
        <v>111</v>
      </c>
      <c r="W31" t="s">
        <v>112</v>
      </c>
    </row>
    <row r="32" spans="1:23" ht="15" x14ac:dyDescent="0.25">
      <c r="A32" s="25" t="s">
        <v>116</v>
      </c>
      <c r="B32">
        <v>35800003</v>
      </c>
      <c r="C32" t="s">
        <v>108</v>
      </c>
      <c r="D32">
        <v>35801</v>
      </c>
      <c r="E32">
        <v>1871573</v>
      </c>
      <c r="F32">
        <f t="shared" si="0"/>
        <v>1871573</v>
      </c>
      <c r="G32">
        <v>0</v>
      </c>
      <c r="H32">
        <v>1</v>
      </c>
      <c r="I32" s="36" t="s">
        <v>113</v>
      </c>
      <c r="J32" t="s">
        <v>110</v>
      </c>
      <c r="K32">
        <v>22</v>
      </c>
      <c r="L32">
        <v>25</v>
      </c>
      <c r="M32">
        <v>25</v>
      </c>
      <c r="N32">
        <v>25</v>
      </c>
      <c r="O32">
        <v>25</v>
      </c>
      <c r="P32" s="19">
        <v>44225</v>
      </c>
      <c r="Q32">
        <v>0</v>
      </c>
      <c r="R32">
        <v>0</v>
      </c>
      <c r="S32">
        <v>0</v>
      </c>
      <c r="T32" t="s">
        <v>111</v>
      </c>
      <c r="W32" t="s">
        <v>112</v>
      </c>
    </row>
    <row r="33" spans="1:23" ht="15" x14ac:dyDescent="0.25">
      <c r="A33" s="25" t="s">
        <v>116</v>
      </c>
      <c r="B33">
        <v>35800003</v>
      </c>
      <c r="C33" t="s">
        <v>108</v>
      </c>
      <c r="D33">
        <v>35801</v>
      </c>
      <c r="E33">
        <v>7261846</v>
      </c>
      <c r="F33">
        <f t="shared" si="0"/>
        <v>7261846</v>
      </c>
      <c r="G33">
        <v>0</v>
      </c>
      <c r="H33">
        <v>1</v>
      </c>
      <c r="I33" s="36" t="s">
        <v>113</v>
      </c>
      <c r="J33" t="s">
        <v>110</v>
      </c>
      <c r="K33">
        <v>22</v>
      </c>
      <c r="L33">
        <v>25</v>
      </c>
      <c r="M33">
        <v>25</v>
      </c>
      <c r="N33">
        <v>25</v>
      </c>
      <c r="O33">
        <v>25</v>
      </c>
      <c r="P33" s="19">
        <v>44225</v>
      </c>
      <c r="Q33">
        <v>0</v>
      </c>
      <c r="R33">
        <v>0</v>
      </c>
      <c r="S33">
        <v>0</v>
      </c>
      <c r="T33" t="s">
        <v>111</v>
      </c>
      <c r="W33" t="s">
        <v>112</v>
      </c>
    </row>
    <row r="34" spans="1:23" ht="15" x14ac:dyDescent="0.25">
      <c r="A34" s="25" t="s">
        <v>116</v>
      </c>
      <c r="B34">
        <v>35800004</v>
      </c>
      <c r="C34" t="s">
        <v>109</v>
      </c>
      <c r="D34">
        <v>35801</v>
      </c>
      <c r="E34">
        <v>40000</v>
      </c>
      <c r="F34">
        <v>0</v>
      </c>
      <c r="G34">
        <v>0</v>
      </c>
      <c r="H34">
        <v>1</v>
      </c>
      <c r="I34" s="36" t="s">
        <v>113</v>
      </c>
      <c r="J34" t="s">
        <v>110</v>
      </c>
      <c r="K34">
        <v>22</v>
      </c>
      <c r="L34">
        <v>25</v>
      </c>
      <c r="M34">
        <v>25</v>
      </c>
      <c r="N34">
        <v>25</v>
      </c>
      <c r="O34">
        <v>25</v>
      </c>
      <c r="P34" s="19">
        <v>44225</v>
      </c>
      <c r="Q34">
        <v>0</v>
      </c>
      <c r="R34">
        <v>0</v>
      </c>
      <c r="S34">
        <v>0</v>
      </c>
      <c r="T34" t="s">
        <v>111</v>
      </c>
      <c r="W34" t="s">
        <v>112</v>
      </c>
    </row>
    <row r="35" spans="1:23" ht="15" x14ac:dyDescent="0.25">
      <c r="A35" s="25" t="s">
        <v>116</v>
      </c>
      <c r="B35">
        <v>35800004</v>
      </c>
      <c r="C35" t="s">
        <v>109</v>
      </c>
      <c r="D35">
        <v>35801</v>
      </c>
      <c r="E35">
        <v>60000</v>
      </c>
      <c r="F35">
        <v>0</v>
      </c>
      <c r="G35">
        <v>0</v>
      </c>
      <c r="H35">
        <v>1</v>
      </c>
      <c r="I35" s="36" t="s">
        <v>113</v>
      </c>
      <c r="J35" t="s">
        <v>110</v>
      </c>
      <c r="K35">
        <v>22</v>
      </c>
      <c r="L35">
        <v>25</v>
      </c>
      <c r="M35">
        <v>25</v>
      </c>
      <c r="N35">
        <v>25</v>
      </c>
      <c r="O35">
        <v>25</v>
      </c>
      <c r="P35" s="19">
        <v>44225</v>
      </c>
      <c r="Q35">
        <v>0</v>
      </c>
      <c r="R35">
        <v>0</v>
      </c>
      <c r="S35">
        <v>0</v>
      </c>
      <c r="T35" t="s">
        <v>111</v>
      </c>
      <c r="W35" t="s">
        <v>112</v>
      </c>
    </row>
    <row r="36" spans="1:23" ht="15" x14ac:dyDescent="0.25">
      <c r="A36" s="25" t="s">
        <v>116</v>
      </c>
      <c r="B36">
        <v>35800004</v>
      </c>
      <c r="C36" t="s">
        <v>109</v>
      </c>
      <c r="D36">
        <v>35801</v>
      </c>
      <c r="E36">
        <v>120000</v>
      </c>
      <c r="F36">
        <v>0</v>
      </c>
      <c r="G36">
        <v>0</v>
      </c>
      <c r="H36">
        <v>1</v>
      </c>
      <c r="I36" s="36" t="s">
        <v>113</v>
      </c>
      <c r="J36" t="s">
        <v>110</v>
      </c>
      <c r="K36">
        <v>22</v>
      </c>
      <c r="L36">
        <v>25</v>
      </c>
      <c r="M36">
        <v>25</v>
      </c>
      <c r="N36">
        <v>25</v>
      </c>
      <c r="O36">
        <v>25</v>
      </c>
      <c r="P36" s="19">
        <v>44225</v>
      </c>
      <c r="Q36">
        <v>0</v>
      </c>
      <c r="R36">
        <v>0</v>
      </c>
      <c r="S36">
        <v>0</v>
      </c>
      <c r="T36" t="s">
        <v>111</v>
      </c>
      <c r="W36" t="s">
        <v>112</v>
      </c>
    </row>
    <row r="37" spans="1:23" ht="15" x14ac:dyDescent="0.25">
      <c r="A37" s="25" t="s">
        <v>116</v>
      </c>
      <c r="B37">
        <v>35800004</v>
      </c>
      <c r="C37" t="s">
        <v>109</v>
      </c>
      <c r="D37">
        <v>35801</v>
      </c>
      <c r="E37">
        <v>300000</v>
      </c>
      <c r="F37">
        <v>0</v>
      </c>
      <c r="G37">
        <v>0</v>
      </c>
      <c r="H37">
        <v>1</v>
      </c>
      <c r="I37" s="36" t="s">
        <v>113</v>
      </c>
      <c r="J37" t="s">
        <v>110</v>
      </c>
      <c r="K37">
        <v>22</v>
      </c>
      <c r="L37">
        <v>25</v>
      </c>
      <c r="M37">
        <v>25</v>
      </c>
      <c r="N37">
        <v>25</v>
      </c>
      <c r="O37">
        <v>25</v>
      </c>
      <c r="P37" s="19">
        <v>44225</v>
      </c>
      <c r="Q37">
        <v>0</v>
      </c>
      <c r="R37">
        <v>0</v>
      </c>
      <c r="S37">
        <v>0</v>
      </c>
      <c r="T37" t="s">
        <v>111</v>
      </c>
      <c r="W37" t="s">
        <v>112</v>
      </c>
    </row>
    <row r="38" spans="1:23" ht="15" x14ac:dyDescent="0.25">
      <c r="A38" s="25" t="s">
        <v>116</v>
      </c>
      <c r="B38">
        <v>35800004</v>
      </c>
      <c r="C38" t="s">
        <v>109</v>
      </c>
      <c r="D38">
        <v>35801</v>
      </c>
      <c r="E38">
        <v>100000</v>
      </c>
      <c r="F38">
        <v>0</v>
      </c>
      <c r="G38">
        <v>0</v>
      </c>
      <c r="H38">
        <v>1</v>
      </c>
      <c r="I38" s="36" t="s">
        <v>113</v>
      </c>
      <c r="J38" t="s">
        <v>110</v>
      </c>
      <c r="K38">
        <v>22</v>
      </c>
      <c r="L38">
        <v>25</v>
      </c>
      <c r="M38">
        <v>25</v>
      </c>
      <c r="N38">
        <v>25</v>
      </c>
      <c r="O38">
        <v>25</v>
      </c>
      <c r="P38" s="19">
        <v>44225</v>
      </c>
      <c r="Q38">
        <v>0</v>
      </c>
      <c r="R38">
        <v>0</v>
      </c>
      <c r="S38">
        <v>0</v>
      </c>
      <c r="T38" t="s">
        <v>111</v>
      </c>
      <c r="W38" t="s">
        <v>112</v>
      </c>
    </row>
    <row r="39" spans="1:23" ht="15" x14ac:dyDescent="0.25">
      <c r="A39" s="25" t="s">
        <v>116</v>
      </c>
      <c r="B39">
        <v>35800004</v>
      </c>
      <c r="C39" t="s">
        <v>109</v>
      </c>
      <c r="D39">
        <v>35801</v>
      </c>
      <c r="E39">
        <v>7800000</v>
      </c>
      <c r="F39">
        <v>0</v>
      </c>
      <c r="G39">
        <v>0</v>
      </c>
      <c r="H39">
        <v>1</v>
      </c>
      <c r="I39" s="36" t="s">
        <v>113</v>
      </c>
      <c r="J39" t="s">
        <v>110</v>
      </c>
      <c r="K39">
        <v>22</v>
      </c>
      <c r="L39">
        <v>25</v>
      </c>
      <c r="M39">
        <v>25</v>
      </c>
      <c r="N39">
        <v>25</v>
      </c>
      <c r="O39">
        <v>25</v>
      </c>
      <c r="P39" s="19">
        <v>44225</v>
      </c>
      <c r="Q39">
        <v>0</v>
      </c>
      <c r="R39">
        <v>0</v>
      </c>
      <c r="S39">
        <v>0</v>
      </c>
      <c r="T39" t="s">
        <v>111</v>
      </c>
      <c r="W39" t="s">
        <v>112</v>
      </c>
    </row>
    <row r="40" spans="1:23" ht="15" x14ac:dyDescent="0.25">
      <c r="A40" s="25" t="s">
        <v>116</v>
      </c>
      <c r="B40">
        <v>35800004</v>
      </c>
      <c r="C40" t="s">
        <v>109</v>
      </c>
      <c r="D40">
        <v>35801</v>
      </c>
      <c r="E40">
        <v>6900000</v>
      </c>
      <c r="F40">
        <v>0</v>
      </c>
      <c r="G40">
        <v>0</v>
      </c>
      <c r="H40">
        <v>1</v>
      </c>
      <c r="I40" s="36" t="s">
        <v>113</v>
      </c>
      <c r="J40" t="s">
        <v>110</v>
      </c>
      <c r="K40">
        <v>22</v>
      </c>
      <c r="L40">
        <v>25</v>
      </c>
      <c r="M40">
        <v>25</v>
      </c>
      <c r="N40">
        <v>25</v>
      </c>
      <c r="O40">
        <v>25</v>
      </c>
      <c r="P40" s="19">
        <v>44225</v>
      </c>
      <c r="Q40">
        <v>0</v>
      </c>
      <c r="R40">
        <v>0</v>
      </c>
      <c r="S40">
        <v>0</v>
      </c>
      <c r="T40" t="s">
        <v>111</v>
      </c>
      <c r="W40" t="s">
        <v>112</v>
      </c>
    </row>
    <row r="41" spans="1:23" ht="15" x14ac:dyDescent="0.25">
      <c r="A41" s="25" t="s">
        <v>116</v>
      </c>
      <c r="B41">
        <v>35800004</v>
      </c>
      <c r="C41" t="s">
        <v>109</v>
      </c>
      <c r="D41">
        <v>35801</v>
      </c>
      <c r="E41">
        <v>9400000</v>
      </c>
      <c r="F41">
        <v>0</v>
      </c>
      <c r="G41">
        <v>0</v>
      </c>
      <c r="H41">
        <v>1</v>
      </c>
      <c r="I41" s="36" t="s">
        <v>113</v>
      </c>
      <c r="J41" t="s">
        <v>110</v>
      </c>
      <c r="K41">
        <v>22</v>
      </c>
      <c r="L41">
        <v>25</v>
      </c>
      <c r="M41">
        <v>25</v>
      </c>
      <c r="N41">
        <v>25</v>
      </c>
      <c r="O41">
        <v>25</v>
      </c>
      <c r="P41" s="19">
        <v>44225</v>
      </c>
      <c r="Q41">
        <v>0</v>
      </c>
      <c r="R41">
        <v>0</v>
      </c>
      <c r="S41">
        <v>0</v>
      </c>
      <c r="T41" t="s">
        <v>111</v>
      </c>
      <c r="W41" t="s">
        <v>112</v>
      </c>
    </row>
    <row r="42" spans="1:23" ht="15" x14ac:dyDescent="0.25">
      <c r="A42" s="25" t="s">
        <v>116</v>
      </c>
      <c r="B42">
        <v>35800004</v>
      </c>
      <c r="C42" t="s">
        <v>109</v>
      </c>
      <c r="D42">
        <v>35801</v>
      </c>
      <c r="E42">
        <v>8000000</v>
      </c>
      <c r="F42">
        <v>0</v>
      </c>
      <c r="G42">
        <v>0</v>
      </c>
      <c r="H42">
        <v>1</v>
      </c>
      <c r="I42" s="36" t="s">
        <v>113</v>
      </c>
      <c r="J42" t="s">
        <v>110</v>
      </c>
      <c r="K42">
        <v>22</v>
      </c>
      <c r="L42">
        <v>25</v>
      </c>
      <c r="M42">
        <v>25</v>
      </c>
      <c r="N42">
        <v>25</v>
      </c>
      <c r="O42">
        <v>25</v>
      </c>
      <c r="P42" s="19">
        <v>44225</v>
      </c>
      <c r="Q42">
        <v>0</v>
      </c>
      <c r="R42">
        <v>0</v>
      </c>
      <c r="S42">
        <v>0</v>
      </c>
      <c r="T42" t="s">
        <v>111</v>
      </c>
      <c r="W42" t="s">
        <v>112</v>
      </c>
    </row>
  </sheetData>
  <autoFilter ref="A6:W42"/>
  <customSheetViews>
    <customSheetView guid="{23DD0C16-5108-4C25-9E97-F5DA7512552B}" scale="95" showAutoFilter="1">
      <pane ySplit="6" topLeftCell="A7" activePane="bottomLeft" state="frozen"/>
      <selection pane="bottomLeft" activeCell="A7" sqref="A7"/>
      <pageMargins left="0.78749999999999998" right="0.78749999999999998" top="1.05277777777778" bottom="1.05277777777778" header="0.78749999999999998" footer="0.78749999999999998"/>
      <pageSetup orientation="portrait" useFirstPageNumber="1" horizontalDpi="300" verticalDpi="300"/>
      <headerFooter>
        <oddHeader>&amp;C&amp;"Times New Roman,Normal"&amp;12&amp;A</oddHeader>
        <oddFooter>&amp;C&amp;"Times New Roman,Normal"&amp;12Página &amp;P</oddFooter>
      </headerFooter>
      <autoFilter ref="A6:W42"/>
    </customSheetView>
  </customSheetViews>
  <mergeCells count="1">
    <mergeCell ref="A2:C2"/>
  </mergeCells>
  <dataValidations count="1">
    <dataValidation allowBlank="1" errorTitle="Error:" error="Seleccione una opción de la lista desplegable." promptTitle="Dependencia o Entidad" prompt="Selecione una opción de la Lista Desplegable." sqref="A2:C2"/>
  </dataValidations>
  <pageMargins left="0.78749999999999998" right="0.78749999999999998" top="1.05277777777778" bottom="1.05277777777778" header="0.78749999999999998" footer="0.78749999999999998"/>
  <pageSetup orientation="portrait" useFirstPageNumber="1" horizontalDpi="300" verticalDpi="300"/>
  <headerFooter>
    <oddHeader>&amp;C&amp;"Times New Roman,Normal"&amp;12&amp;A</oddHeader>
    <oddFooter>&amp;C&amp;"Times New Roman,Normal"&amp;12Página &amp;P</oddFooter>
  </headerFooter>
  <legacyDrawing r:id="rId1"/>
</worksheet>
</file>

<file path=docProps/app.xml><?xml version="1.0" encoding="utf-8"?>
<Properties xmlns="http://schemas.openxmlformats.org/officeDocument/2006/extended-properties" xmlns:vt="http://schemas.openxmlformats.org/officeDocument/2006/docPropsVTypes">
  <Template/>
  <TotalTime>582</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upcp-soporte1</dc:creator>
  <dc:description/>
  <cp:lastModifiedBy>SESEQ</cp:lastModifiedBy>
  <cp:revision>23</cp:revision>
  <cp:lastPrinted>2021-03-05T03:14:26Z</cp:lastPrinted>
  <dcterms:created xsi:type="dcterms:W3CDTF">2020-01-08T20:42:16Z</dcterms:created>
  <dcterms:modified xsi:type="dcterms:W3CDTF">2021-03-12T20:35:34Z</dcterms:modified>
  <dc:language>es-MX</dc:language>
</cp:coreProperties>
</file>